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flippol\Desktop\"/>
    </mc:Choice>
  </mc:AlternateContent>
  <xr:revisionPtr revIDLastSave="0" documentId="8_{F16C5473-8D90-4674-9B2C-01F61D9DC20B}" xr6:coauthVersionLast="47" xr6:coauthVersionMax="47" xr10:uidLastSave="{00000000-0000-0000-0000-000000000000}"/>
  <workbookProtection workbookAlgorithmName="SHA-512" workbookHashValue="HMoX5jFui72MUi3zqjOpdUIwNPEuZOCLBbfogxOF4YvMixQT4AQ8/B7CmPRinDTMDCv1WXGBifqGMv7OTMLHEA==" workbookSaltValue="P703vY7knF/8Jm9Z//VdGg==" workbookSpinCount="100000" lockStructure="1"/>
  <bookViews>
    <workbookView xWindow="-120" yWindow="-120" windowWidth="19440" windowHeight="15000" activeTab="1" xr2:uid="{00000000-000D-0000-FFFF-FFFF00000000}"/>
  </bookViews>
  <sheets>
    <sheet name="Guidelines" sheetId="1" r:id="rId1"/>
    <sheet name="Form" sheetId="2" r:id="rId2"/>
    <sheet name="Lists" sheetId="3" state="hidden" r:id="rId3"/>
  </sheets>
  <definedNames>
    <definedName name="_5540">Form!$I$18</definedName>
    <definedName name="_xlnm.Print_Area" localSheetId="1">Form!$A$1:$AA$40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qbzlBAgkspLDS97P0/uXFGpcHeA=="/>
    </ext>
  </extLst>
</workbook>
</file>

<file path=xl/calcChain.xml><?xml version="1.0" encoding="utf-8"?>
<calcChain xmlns="http://schemas.openxmlformats.org/spreadsheetml/2006/main">
  <c r="H15" i="2" l="1"/>
  <c r="T31" i="2"/>
  <c r="T30" i="2"/>
  <c r="T29" i="2"/>
  <c r="T28" i="2"/>
  <c r="T27" i="2"/>
  <c r="T26" i="2"/>
  <c r="T25" i="2"/>
  <c r="T24" i="2"/>
  <c r="T23" i="2"/>
  <c r="T22" i="2"/>
  <c r="T21" i="2"/>
  <c r="T18" i="2"/>
  <c r="T17" i="2"/>
  <c r="T16" i="2"/>
  <c r="T15" i="2"/>
  <c r="N32" i="2" l="1"/>
  <c r="O32" i="2"/>
  <c r="J15" i="2" l="1"/>
  <c r="Q32" i="2" l="1"/>
  <c r="H27" i="2"/>
  <c r="J27" i="2" s="1"/>
  <c r="H26" i="2"/>
  <c r="J26" i="2" s="1"/>
  <c r="H25" i="2"/>
  <c r="J25" i="2" s="1"/>
  <c r="H24" i="2"/>
  <c r="J24" i="2" s="1"/>
  <c r="H23" i="2"/>
  <c r="J23" i="2" s="1"/>
  <c r="H22" i="2"/>
  <c r="J22" i="2" s="1"/>
  <c r="H21" i="2"/>
  <c r="J21" i="2" s="1"/>
  <c r="J32" i="2" s="1"/>
  <c r="T32" i="2" l="1"/>
</calcChain>
</file>

<file path=xl/sharedStrings.xml><?xml version="1.0" encoding="utf-8"?>
<sst xmlns="http://schemas.openxmlformats.org/spreadsheetml/2006/main" count="114" uniqueCount="98">
  <si>
    <t>Travel Reimbursement Guidelines</t>
  </si>
  <si>
    <t>The following is a general overview of guidelines and not intended to be inclusive of all policy requirements or procedures. Please review County Policy AP-06, Travel Policy and Procedures, for full details or contact the Finance Department for clarifications.</t>
  </si>
  <si>
    <r>
      <t xml:space="preserve">Travel must be budgeted and approved </t>
    </r>
    <r>
      <rPr>
        <u/>
        <sz val="11"/>
        <rFont val="Arial"/>
        <family val="2"/>
      </rPr>
      <t>in advance</t>
    </r>
    <r>
      <rPr>
        <sz val="11"/>
        <rFont val="Arial"/>
        <family val="2"/>
      </rPr>
      <t xml:space="preserve"> in accordance with AP-06, Travel Policy and Procedures,  in order to receive reimbursement.  </t>
    </r>
  </si>
  <si>
    <r>
      <t xml:space="preserve">Travel outside the 48 contiguous states must be approved in advance by the County Administrator.  </t>
    </r>
    <r>
      <rPr>
        <i/>
        <sz val="11"/>
        <rFont val="Arial"/>
        <family val="2"/>
      </rPr>
      <t>(Submit travel expense estimate form for approval through the Finance Department)</t>
    </r>
  </si>
  <si>
    <r>
      <t xml:space="preserve">Advance approval by the Board of Supervisors is required when total travel expenditures are estimated to equal or exceed </t>
    </r>
    <r>
      <rPr>
        <b/>
        <sz val="11"/>
        <rFont val="Arial"/>
        <family val="2"/>
      </rPr>
      <t>$5,000</t>
    </r>
    <r>
      <rPr>
        <sz val="11"/>
        <rFont val="Arial"/>
        <family val="2"/>
      </rPr>
      <t xml:space="preserve">.  </t>
    </r>
    <r>
      <rPr>
        <i/>
        <sz val="11"/>
        <rFont val="Arial"/>
        <family val="2"/>
      </rPr>
      <t>(Submit travel expense estimate form for approval through the Finance Department)</t>
    </r>
  </si>
  <si>
    <r>
      <t xml:space="preserve">Advance approval by the County Administrator is required when total travel expenditures are estimated to equal or exceed </t>
    </r>
    <r>
      <rPr>
        <b/>
        <sz val="11"/>
        <rFont val="Arial"/>
        <family val="2"/>
      </rPr>
      <t>$3,000</t>
    </r>
    <r>
      <rPr>
        <sz val="11"/>
        <rFont val="Arial"/>
        <family val="2"/>
      </rPr>
      <t xml:space="preserve">.  </t>
    </r>
    <r>
      <rPr>
        <i/>
        <sz val="11"/>
        <rFont val="Arial"/>
        <family val="2"/>
      </rPr>
      <t>(Submit travel expense estimate form for approval through the Finance Department)</t>
    </r>
  </si>
  <si>
    <r>
      <t xml:space="preserve">All lodging, meals and incidental expenditures, and mileage (for use of personal vehicle) shall be reimbursed at the GSA rates, found on </t>
    </r>
    <r>
      <rPr>
        <b/>
        <sz val="11"/>
        <rFont val="Arial"/>
        <family val="2"/>
      </rPr>
      <t>www.gsa.gov/perdiem</t>
    </r>
    <r>
      <rPr>
        <sz val="11"/>
        <rFont val="Arial"/>
        <family val="2"/>
      </rPr>
      <t xml:space="preserve">.  </t>
    </r>
  </si>
  <si>
    <r>
      <t xml:space="preserve">Receipts are required for all travel-related expenditures, </t>
    </r>
    <r>
      <rPr>
        <u/>
        <sz val="11"/>
        <rFont val="Arial"/>
        <family val="2"/>
      </rPr>
      <t xml:space="preserve">except meals and incidental expenditures (M&amp;IE) based on the GSA per diem rates </t>
    </r>
    <r>
      <rPr>
        <i/>
        <u/>
        <sz val="11"/>
        <rFont val="Arial"/>
        <family val="2"/>
      </rPr>
      <t>(www.gsa.gov/perdiem)</t>
    </r>
    <r>
      <rPr>
        <sz val="11"/>
        <rFont val="Arial"/>
        <family val="2"/>
      </rPr>
      <t xml:space="preserve">.  </t>
    </r>
  </si>
  <si>
    <t>The first and last day of travel are reimbursed at 75% of the daily M&amp;IE rate (www.gsa.gov/perdiem), less any event or hotel provided meal.</t>
  </si>
  <si>
    <t>When meals are included in conference/seminar fee, or provided by a vendor at no expense to the employee, they are not reimbursable.</t>
  </si>
  <si>
    <t>To expedite reimbursement, back-up documentation should be included with the estimate and reimbursement request.</t>
  </si>
  <si>
    <t>SECTION I—General Information</t>
  </si>
  <si>
    <t>Requesting Department</t>
  </si>
  <si>
    <t>Travel Employee/County Representative</t>
  </si>
  <si>
    <t>Use of P-Card For Costs (Yes or No)</t>
  </si>
  <si>
    <t xml:space="preserve">Name: </t>
  </si>
  <si>
    <t>Expenditure Account (Fund and Major Only)</t>
  </si>
  <si>
    <t>Address:</t>
  </si>
  <si>
    <t>Grant Funded Program (Name of Grant)</t>
  </si>
  <si>
    <t>Vendor #:</t>
  </si>
  <si>
    <t>SECTION II—TRAVEL INFORMATION SECTION</t>
  </si>
  <si>
    <t>Daily or Extended Travel</t>
  </si>
  <si>
    <t>Purpose of Travel</t>
  </si>
  <si>
    <t>Travel Dates</t>
  </si>
  <si>
    <t>Travel Advance Required (Yes or No)</t>
  </si>
  <si>
    <t>Travel Location</t>
  </si>
  <si>
    <r>
      <rPr>
        <b/>
        <sz val="10"/>
        <color rgb="FFFFFFFF"/>
        <rFont val="Arial"/>
        <family val="2"/>
      </rPr>
      <t>SECTION III—EXPENSE &amp; PAYMENT SECTION</t>
    </r>
  </si>
  <si>
    <t>EXPENSE CATEGORY</t>
  </si>
  <si>
    <t xml:space="preserve">GL CODE </t>
  </si>
  <si>
    <t>ESTIMATED COST</t>
  </si>
  <si>
    <t>POST TRAVEL REIMBURSEMENT</t>
  </si>
  <si>
    <t>Comments/Notes</t>
  </si>
  <si>
    <t>MILEAGE</t>
  </si>
  <si>
    <t xml:space="preserve">Miles </t>
  </si>
  <si>
    <r>
      <rPr>
        <b/>
        <sz val="8"/>
        <rFont val="Arial"/>
        <family val="2"/>
      </rPr>
      <t xml:space="preserve">COMMERCIAL TRANSPORTATION </t>
    </r>
    <r>
      <rPr>
        <sz val="10"/>
        <rFont val="Arial"/>
        <family val="2"/>
      </rPr>
      <t>(air, rail, bus, etc.)</t>
    </r>
  </si>
  <si>
    <t>BAGGAGE FEES</t>
  </si>
  <si>
    <t xml:space="preserve">LODGING 
(include tax &amp; fees)
</t>
  </si>
  <si>
    <t>Per Diem Rate:</t>
  </si>
  <si>
    <r>
      <rPr>
        <b/>
        <sz val="8"/>
        <rFont val="Arial"/>
        <family val="2"/>
      </rPr>
      <t xml:space="preserve">MEALS </t>
    </r>
    <r>
      <rPr>
        <b/>
        <sz val="10"/>
        <rFont val="Arial"/>
        <family val="2"/>
      </rPr>
      <t xml:space="preserve">&amp; </t>
    </r>
    <r>
      <rPr>
        <b/>
        <sz val="8"/>
        <rFont val="Arial"/>
        <family val="2"/>
      </rPr>
      <t xml:space="preserve">INCIDENTAL EXPENSES
</t>
    </r>
    <r>
      <rPr>
        <sz val="10"/>
        <rFont val="Arial"/>
        <family val="2"/>
      </rPr>
      <t xml:space="preserve">
</t>
    </r>
  </si>
  <si>
    <t>Less Meals Provided</t>
  </si>
  <si>
    <t>Total</t>
  </si>
  <si>
    <t xml:space="preserve">First Day of Travel (75%)
</t>
  </si>
  <si>
    <t xml:space="preserve">Interim Day #2
</t>
  </si>
  <si>
    <t>Interim Day #3</t>
  </si>
  <si>
    <t>Interim Day #4</t>
  </si>
  <si>
    <t>Interim Day #5</t>
  </si>
  <si>
    <t>Interim Day #6</t>
  </si>
  <si>
    <t xml:space="preserve">Last Day of Travel (75%)
</t>
  </si>
  <si>
    <r>
      <rPr>
        <b/>
        <sz val="8"/>
        <rFont val="Arial"/>
        <family val="2"/>
      </rPr>
      <t>CONFERENCE</t>
    </r>
    <r>
      <rPr>
        <b/>
        <sz val="10"/>
        <rFont val="Arial"/>
        <family val="2"/>
      </rPr>
      <t>/</t>
    </r>
    <r>
      <rPr>
        <b/>
        <sz val="8"/>
        <rFont val="Arial"/>
        <family val="2"/>
      </rPr>
      <t>COURSE REGISTRATION FEES</t>
    </r>
  </si>
  <si>
    <r>
      <rPr>
        <b/>
        <sz val="8"/>
        <rFont val="Arial"/>
        <family val="2"/>
      </rPr>
      <t xml:space="preserve">GROUND TRANSPORTATION </t>
    </r>
    <r>
      <rPr>
        <sz val="9"/>
        <rFont val="Arial"/>
        <family val="2"/>
      </rPr>
      <t>(local bus, taxi, shuttle, etc.)</t>
    </r>
  </si>
  <si>
    <t>PARKING &amp; TOLLS</t>
  </si>
  <si>
    <r>
      <rPr>
        <b/>
        <sz val="8"/>
        <rFont val="Arial"/>
        <family val="2"/>
      </rPr>
      <t xml:space="preserve">OTHER </t>
    </r>
    <r>
      <rPr>
        <sz val="9"/>
        <rFont val="Arial"/>
        <family val="2"/>
      </rPr>
      <t>(specify, in comment section)</t>
    </r>
  </si>
  <si>
    <t>SECTION IV—AUTHORIZATIONS/SIGNATURES</t>
  </si>
  <si>
    <t xml:space="preserve">Pre-Travel Authorization Signature - Supervisor (if applicable to Department Internal Process) </t>
  </si>
  <si>
    <t>Date</t>
  </si>
  <si>
    <t xml:space="preserve">Pre-Travel Authorization Signature - Department Head </t>
  </si>
  <si>
    <t xml:space="preserve">Pre-Travel Authorization Signature - County Administrator/Designee (if applicable) </t>
  </si>
  <si>
    <t>Post-Travel Authorization Signature - Department Head/County Administrator (if applicable)</t>
  </si>
  <si>
    <t>Instructions</t>
  </si>
  <si>
    <t>In advance of travel, use this form to gain authorization for all Estimated Costs and request any Prepayment Amounts. Following travel, resubmit the form with Actual</t>
  </si>
  <si>
    <t>Expenses. The form will then calculate either the Amount due back to the County or the Amount due to the Traveler.</t>
  </si>
  <si>
    <r>
      <rPr>
        <b/>
        <sz val="10"/>
        <rFont val="Arial"/>
        <family val="2"/>
      </rPr>
      <t xml:space="preserve">Refer to </t>
    </r>
    <r>
      <rPr>
        <b/>
        <u/>
        <sz val="10"/>
        <color rgb="FF0000FF"/>
        <rFont val="Arial"/>
        <family val="2"/>
      </rPr>
      <t>County Policy AP-06 </t>
    </r>
    <r>
      <rPr>
        <b/>
        <i/>
        <u/>
        <sz val="10"/>
        <color rgb="FF0000FF"/>
        <rFont val="Arial"/>
        <family val="2"/>
      </rPr>
      <t>Travel Policy and Procedures </t>
    </r>
    <r>
      <rPr>
        <b/>
        <sz val="10"/>
        <rFont val="Arial"/>
        <family val="2"/>
      </rPr>
      <t>for details on proper travel conduct and expenses.</t>
    </r>
  </si>
  <si>
    <t>Section I – General Information</t>
  </si>
  <si>
    <t>Provide the Department name; account funding travel; Travelers - name, address, and AP vendor ID; if a P-card is used for registration or transportation costs; and if this is a grant funded expense.</t>
  </si>
  <si>
    <r>
      <rPr>
        <b/>
        <sz val="10"/>
        <rFont val="Arial"/>
        <family val="2"/>
      </rPr>
      <t>Section II – Travel Information Section</t>
    </r>
  </si>
  <si>
    <t>Provide the type of travel (daily or extended), if a travel advance is required, purpose of travel, travel dates, and travel location. The following attachments should be included related to the travel purpose - conference agenda and documentation of sponsored cost rates (hotels, transportation, etc. sponsored rates), map of routes driven,  meals provided, etc. to document the travel related costs.</t>
  </si>
  <si>
    <r>
      <rPr>
        <b/>
        <sz val="10"/>
        <rFont val="Arial"/>
        <family val="2"/>
      </rPr>
      <t>Section III – Expense &amp; Payment Section</t>
    </r>
  </si>
  <si>
    <t>GL CODE: Enter 5540 if conference related costs (requires registration). Otherwise, notate GL Code based on expenditure.</t>
  </si>
  <si>
    <r>
      <rPr>
        <b/>
        <sz val="10"/>
        <rFont val="Arial"/>
        <family val="2"/>
      </rPr>
      <t xml:space="preserve">Mileage: </t>
    </r>
    <r>
      <rPr>
        <sz val="10"/>
        <rFont val="Arial"/>
        <family val="2"/>
      </rPr>
      <t>Calculated using the prevailing rates. Refer to www.gsa.gov</t>
    </r>
  </si>
  <si>
    <r>
      <rPr>
        <b/>
        <sz val="10"/>
        <rFont val="Arial"/>
        <family val="2"/>
      </rPr>
      <t xml:space="preserve">Estimated Costs: </t>
    </r>
    <r>
      <rPr>
        <sz val="10"/>
        <rFont val="Arial"/>
        <family val="2"/>
      </rPr>
      <t>Complete this areas of predicted expenses as known to establish the baseline cost for the Travel.</t>
    </r>
  </si>
  <si>
    <r>
      <rPr>
        <b/>
        <sz val="10"/>
        <rFont val="Arial"/>
        <family val="2"/>
      </rPr>
      <t xml:space="preserve">Requesting Advance Payment: </t>
    </r>
    <r>
      <rPr>
        <sz val="10"/>
        <rFont val="Arial"/>
        <family val="2"/>
      </rPr>
      <t>Complete the areas of the Prepayment/Advance to request advance of travel costs that will be paid by the Traveler. This advance request must be submitted to Accounts Payable.</t>
    </r>
  </si>
  <si>
    <r>
      <rPr>
        <b/>
        <sz val="10"/>
        <rFont val="Arial"/>
        <family val="2"/>
      </rPr>
      <t xml:space="preserve">Finalizing Travel Expenses: </t>
    </r>
    <r>
      <rPr>
        <sz val="10"/>
        <rFont val="Arial"/>
        <family val="2"/>
      </rPr>
      <t>Complete the areas of Actual Amount to document the final, actual expenses for the Travel. Attached finalized receipts, as necessary for non-per diem costs. Documentation to support requested per diem should be attached and notate any meals provided by event or related entities.</t>
    </r>
  </si>
  <si>
    <t>Section IV - Authorization/Signatures Section</t>
  </si>
  <si>
    <t xml:space="preserve"> </t>
  </si>
  <si>
    <t>Pre-Travel Authorization Signature - Employee</t>
  </si>
  <si>
    <t>By signing this form, the above parties acknowledge the understanding of the referenced Travel Policy, including authorizing the County to deduct any unused Travel Advance from their reimbursement or pay check.</t>
  </si>
  <si>
    <r>
      <rPr>
        <b/>
        <sz val="10"/>
        <rFont val="Arial"/>
        <family val="2"/>
      </rPr>
      <t xml:space="preserve">Prior to Travel: </t>
    </r>
    <r>
      <rPr>
        <sz val="10"/>
        <rFont val="Arial"/>
        <family val="2"/>
      </rPr>
      <t>Sign the form.</t>
    </r>
    <r>
      <rPr>
        <b/>
        <sz val="10"/>
        <color rgb="FFFF0000"/>
        <rFont val="Arial"/>
        <family val="2"/>
      </rPr>
      <t xml:space="preserve"> </t>
    </r>
    <r>
      <rPr>
        <sz val="10"/>
        <rFont val="Arial"/>
        <family val="2"/>
      </rPr>
      <t xml:space="preserve">Obtain signatures from Department Supervisor (if not Department Head and internal department procedures require), Department Head, and County Administrator (as applicable). If travel requires County Administrator's approval based on policy, submit to the Finance Department. </t>
    </r>
  </si>
  <si>
    <r>
      <t xml:space="preserve">Questions? </t>
    </r>
    <r>
      <rPr>
        <sz val="10"/>
        <rFont val="Arial"/>
        <family val="2"/>
      </rPr>
      <t>Call the Finance Department at x8336.</t>
    </r>
  </si>
  <si>
    <t>Registration/advance conference fees, per diem, and pre-paid transportation ticket fees and costs for which advance approval has been obtained by the County Administrator may be be paid in advance. All other  travel payments shall be in the form of employee reimbursements after completion of travel.</t>
  </si>
  <si>
    <t xml:space="preserve">TOTAL ACTUAL AMOUNT </t>
  </si>
  <si>
    <t>EMPLOYEE ADVANCE AMOUNT</t>
  </si>
  <si>
    <t>If using a County vehicle, please note.</t>
  </si>
  <si>
    <t>Note all meals that are included by the program provider.</t>
  </si>
  <si>
    <t>Note if registration fees were paid direct to vendor.</t>
  </si>
  <si>
    <t>Tolls for use of hot lanes, etc., are non-reimbursable.</t>
  </si>
  <si>
    <t>ADVANCE P-CARD/AP PAYMENT</t>
  </si>
  <si>
    <t>GL CODE</t>
  </si>
  <si>
    <t xml:space="preserve">  </t>
  </si>
  <si>
    <r>
      <rPr>
        <b/>
        <sz val="16"/>
        <rFont val="Arial"/>
        <family val="2"/>
      </rPr>
      <t xml:space="preserve">FAUQUIER COUNTY GOVERNMENT </t>
    </r>
    <r>
      <rPr>
        <b/>
        <sz val="10"/>
        <rFont val="Arial"/>
        <family val="2"/>
      </rPr>
      <t xml:space="preserve">
</t>
    </r>
    <r>
      <rPr>
        <b/>
        <sz val="16"/>
        <rFont val="Arial"/>
        <family val="2"/>
      </rPr>
      <t xml:space="preserve">TRAVEL AUTHORIZATION AND EXPENSE REPORT          
</t>
    </r>
    <r>
      <rPr>
        <b/>
        <i/>
        <sz val="10"/>
        <rFont val="Arial"/>
        <family val="2"/>
      </rPr>
      <t xml:space="preserve">This form must be completed to authorize travel and request reimbursement for any mileage, registration, transportation, lodging, meals and incidental expenses directly related to travel.  </t>
    </r>
    <r>
      <rPr>
        <b/>
        <sz val="10"/>
        <rFont val="Arial"/>
        <family val="2"/>
      </rPr>
      <t xml:space="preserve"> 
Green highlighted sections must be completed. </t>
    </r>
  </si>
  <si>
    <t xml:space="preserve">M&amp;IE Rate </t>
  </si>
  <si>
    <t>@ $0.625</t>
  </si>
  <si>
    <t>Daily</t>
  </si>
  <si>
    <t>Extended</t>
  </si>
  <si>
    <t>Yes</t>
  </si>
  <si>
    <t>No</t>
  </si>
  <si>
    <t>DFREM</t>
  </si>
  <si>
    <t>4-271-032420</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</si>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</sst>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33" x14ac:knownFonts="1">
    <font>
      <sz val="11"/>
      <color theme="1"/>
      <name val="Times New Roman"/>
    </font>
    <font>
      <b/>
      <u/>
      <sz val="12"/>
      <color theme="1"/>
      <name val="Arial"/>
      <family val="2"/>
    </font>
    <font>
      <b/>
      <sz val="12"/>
      <color theme="1"/>
      <name val="Arial"/>
      <family val="2"/>
    </font>
    <font>
      <sz val="11"/>
      <color theme="1"/>
      <name val="Arial"/>
      <family val="2"/>
    </font>
    <font>
      <b/>
      <sz val="10"/>
      <color theme="1"/>
      <name val="Arial"/>
      <family val="2"/>
    </font>
    <font>
      <sz val="11"/>
      <name val="Times New Roman"/>
      <family val="1"/>
    </font>
    <font>
      <b/>
      <sz val="10"/>
      <color rgb="FFFFFFFF"/>
      <name val="Arial"/>
      <family val="2"/>
    </font>
    <font>
      <sz val="10"/>
      <color theme="1"/>
      <name val="Arial"/>
      <family val="2"/>
    </font>
    <font>
      <b/>
      <sz val="8"/>
      <color theme="1"/>
      <name val="Arial"/>
      <family val="2"/>
    </font>
    <font>
      <b/>
      <sz val="11"/>
      <color theme="1"/>
      <name val="Arial"/>
      <family val="2"/>
    </font>
    <font>
      <b/>
      <u/>
      <sz val="10"/>
      <color theme="1"/>
      <name val="Arial"/>
      <family val="2"/>
    </font>
    <font>
      <b/>
      <sz val="16"/>
      <color theme="1"/>
      <name val="Arial"/>
      <family val="2"/>
    </font>
    <font>
      <u/>
      <sz val="11"/>
      <name val="Arial"/>
      <family val="2"/>
    </font>
    <font>
      <sz val="11"/>
      <name val="Arial"/>
      <family val="2"/>
    </font>
    <font>
      <i/>
      <sz val="11"/>
      <name val="Arial"/>
      <family val="2"/>
    </font>
    <font>
      <b/>
      <sz val="11"/>
      <name val="Arial"/>
      <family val="2"/>
    </font>
    <font>
      <i/>
      <u/>
      <sz val="11"/>
      <name val="Arial"/>
      <family val="2"/>
    </font>
    <font>
      <b/>
      <sz val="16"/>
      <name val="Arial"/>
      <family val="2"/>
    </font>
    <font>
      <b/>
      <sz val="10"/>
      <name val="Arial"/>
      <family val="2"/>
    </font>
    <font>
      <b/>
      <i/>
      <sz val="10"/>
      <name val="Arial"/>
      <family val="2"/>
    </font>
    <font>
      <b/>
      <sz val="8"/>
      <name val="Arial"/>
      <family val="2"/>
    </font>
    <font>
      <sz val="10"/>
      <name val="Arial"/>
      <family val="2"/>
    </font>
    <font>
      <sz val="9"/>
      <name val="Arial"/>
      <family val="2"/>
    </font>
    <font>
      <b/>
      <u/>
      <sz val="10"/>
      <color rgb="FF0000FF"/>
      <name val="Arial"/>
      <family val="2"/>
    </font>
    <font>
      <b/>
      <i/>
      <u/>
      <sz val="10"/>
      <color rgb="FF0000FF"/>
      <name val="Arial"/>
      <family val="2"/>
    </font>
    <font>
      <sz val="10"/>
      <name val="Times New Roman"/>
      <family val="1"/>
    </font>
    <font>
      <b/>
      <sz val="11"/>
      <color rgb="FFC00000"/>
      <name val="Arial"/>
      <family val="2"/>
    </font>
    <font>
      <b/>
      <sz val="10"/>
      <color rgb="FFFF0000"/>
      <name val="Arial"/>
      <family val="2"/>
    </font>
    <font>
      <sz val="10"/>
      <color rgb="FF7F7F7F"/>
      <name val="Arial"/>
      <family val="2"/>
    </font>
    <font>
      <b/>
      <sz val="10"/>
      <name val="Times New Roman"/>
      <family val="1"/>
    </font>
    <font>
      <b/>
      <sz val="9"/>
      <color rgb="FF757070"/>
      <name val="Arial"/>
      <family val="2"/>
    </font>
    <font>
      <sz val="9"/>
      <name val="Times New Roman"/>
      <family val="1"/>
    </font>
    <font>
      <sz val="11"/>
      <color theme="1"/>
      <name val="Times New Roman"/>
      <family val="1"/>
    </font>
  </fonts>
  <fills count="9">
    <fill>
      <patternFill patternType="none"/>
    </fill>
    <fill>
      <patternFill patternType="gray125"/>
    </fill>
    <fill>
      <patternFill patternType="solid">
        <fgColor rgb="FF8EAADB"/>
        <bgColor rgb="FF8EAADB"/>
      </patternFill>
    </fill>
    <fill>
      <patternFill patternType="solid">
        <fgColor theme="4"/>
        <bgColor theme="4"/>
      </patternFill>
    </fill>
    <fill>
      <patternFill patternType="solid">
        <fgColor rgb="FFDADADA"/>
        <bgColor rgb="FFDADADA"/>
      </patternFill>
    </fill>
    <fill>
      <patternFill patternType="solid">
        <fgColor rgb="FFC5E0B3"/>
        <bgColor rgb="FFC5E0B3"/>
      </patternFill>
    </fill>
    <fill>
      <patternFill patternType="solid">
        <fgColor rgb="FFD8D8D8"/>
        <bgColor rgb="FFD8D8D8"/>
      </patternFill>
    </fill>
    <fill>
      <patternFill patternType="solid">
        <fgColor rgb="FFE2EFD9"/>
        <bgColor rgb="FFE2EFD9"/>
      </patternFill>
    </fill>
    <fill>
      <patternFill patternType="solid">
        <fgColor theme="9" tint="0.59999389629810485"/>
        <bgColor rgb="FFC5E0B3"/>
      </patternFill>
    </fill>
  </fills>
  <borders count="56">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indexed="64"/>
      </bottom>
      <diagonal/>
    </border>
  </borders>
  <cellStyleXfs count="1">
    <xf numFmtId="0" fontId="0" fillId="0" borderId="0"/>
  </cellStyleXfs>
  <cellXfs count="210">
    <xf numFmtId="0" fontId="0" fillId="0" borderId="0" xfId="0" applyFont="1" applyAlignment="1"/>
    <xf numFmtId="0" fontId="1" fillId="0" borderId="1" xfId="0" applyFont="1" applyBorder="1" applyAlignment="1">
      <alignment horizontal="center"/>
    </xf>
    <xf numFmtId="0" fontId="2" fillId="0" borderId="2" xfId="0" applyFont="1" applyBorder="1" applyAlignment="1">
      <alignment horizontal="center" wrapText="1"/>
    </xf>
    <xf numFmtId="0" fontId="0" fillId="0" borderId="2" xfId="0" applyFont="1" applyBorder="1"/>
    <xf numFmtId="0" fontId="3" fillId="0" borderId="2" xfId="0" applyFont="1" applyBorder="1" applyAlignment="1">
      <alignment vertical="top" wrapText="1"/>
    </xf>
    <xf numFmtId="0" fontId="0" fillId="0" borderId="0" xfId="0" applyFont="1" applyAlignment="1">
      <alignment vertical="top" wrapText="1"/>
    </xf>
    <xf numFmtId="0" fontId="3" fillId="0" borderId="0" xfId="0" applyFont="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4" fillId="0" borderId="3" xfId="0" applyFont="1" applyBorder="1" applyAlignment="1">
      <alignment vertical="top" wrapText="1"/>
    </xf>
    <xf numFmtId="0" fontId="4" fillId="0" borderId="0" xfId="0" applyFont="1" applyAlignment="1">
      <alignment vertical="top" wrapText="1"/>
    </xf>
    <xf numFmtId="0" fontId="4" fillId="5" borderId="13" xfId="0" applyFont="1" applyFill="1" applyBorder="1" applyAlignment="1">
      <alignment vertical="top"/>
    </xf>
    <xf numFmtId="0" fontId="3" fillId="0" borderId="3" xfId="0" applyFont="1" applyBorder="1" applyAlignment="1">
      <alignment vertical="top" wrapText="1"/>
    </xf>
    <xf numFmtId="0" fontId="3" fillId="0" borderId="0" xfId="0" applyFont="1" applyAlignment="1">
      <alignment vertical="top" wrapText="1"/>
    </xf>
    <xf numFmtId="0" fontId="4" fillId="5" borderId="15" xfId="0" applyFont="1" applyFill="1" applyBorder="1" applyAlignment="1">
      <alignment vertical="top" wrapText="1"/>
    </xf>
    <xf numFmtId="0" fontId="3" fillId="0" borderId="3" xfId="0" applyFont="1" applyBorder="1" applyAlignment="1">
      <alignment vertical="top"/>
    </xf>
    <xf numFmtId="0" fontId="3" fillId="0" borderId="0" xfId="0" applyFont="1" applyAlignment="1">
      <alignment vertical="top"/>
    </xf>
    <xf numFmtId="0" fontId="4" fillId="5" borderId="15" xfId="0" applyFont="1" applyFill="1" applyBorder="1" applyAlignment="1">
      <alignment vertical="top"/>
    </xf>
    <xf numFmtId="0" fontId="8" fillId="0" borderId="27" xfId="0" applyFont="1" applyBorder="1" applyAlignment="1">
      <alignment horizontal="left" vertical="top" wrapText="1"/>
    </xf>
    <xf numFmtId="0" fontId="3" fillId="0" borderId="30" xfId="0" applyFont="1" applyBorder="1" applyAlignment="1">
      <alignment vertical="top"/>
    </xf>
    <xf numFmtId="0" fontId="3" fillId="0" borderId="31" xfId="0" applyFont="1" applyBorder="1"/>
    <xf numFmtId="0" fontId="3" fillId="0" borderId="33" xfId="0" applyFont="1" applyBorder="1"/>
    <xf numFmtId="0" fontId="3" fillId="0" borderId="22" xfId="0" applyFont="1" applyBorder="1"/>
    <xf numFmtId="0" fontId="8" fillId="0" borderId="27" xfId="0" applyFont="1" applyBorder="1" applyAlignment="1">
      <alignment horizontal="center" wrapText="1"/>
    </xf>
    <xf numFmtId="164" fontId="8" fillId="0" borderId="10" xfId="0" applyNumberFormat="1" applyFont="1" applyBorder="1" applyAlignment="1">
      <alignment horizontal="center" wrapText="1"/>
    </xf>
    <xf numFmtId="0" fontId="9" fillId="7" borderId="15" xfId="0" applyFont="1" applyFill="1" applyBorder="1" applyAlignment="1" applyProtection="1">
      <alignment vertical="top"/>
    </xf>
    <xf numFmtId="0" fontId="9" fillId="7" borderId="13" xfId="0" applyFont="1" applyFill="1" applyBorder="1" applyAlignment="1" applyProtection="1">
      <alignment vertical="top"/>
    </xf>
    <xf numFmtId="0" fontId="8" fillId="0" borderId="5" xfId="0" applyFont="1" applyBorder="1" applyAlignment="1" applyProtection="1">
      <alignment horizontal="left" vertical="top" wrapText="1"/>
    </xf>
    <xf numFmtId="0" fontId="11" fillId="0" borderId="0" xfId="0" applyFont="1" applyAlignment="1" applyProtection="1">
      <alignment horizontal="left" vertical="top"/>
    </xf>
    <xf numFmtId="0" fontId="3" fillId="0" borderId="0" xfId="0" applyFont="1" applyAlignment="1" applyProtection="1">
      <alignment horizontal="left" vertical="top"/>
    </xf>
    <xf numFmtId="0" fontId="7" fillId="0" borderId="0" xfId="0" applyFont="1" applyAlignment="1" applyProtection="1">
      <alignment horizontal="left" vertical="top"/>
    </xf>
    <xf numFmtId="0" fontId="4" fillId="0" borderId="0" xfId="0" applyFont="1" applyAlignment="1" applyProtection="1">
      <alignment horizontal="left" vertical="top"/>
    </xf>
    <xf numFmtId="0" fontId="9" fillId="0" borderId="0" xfId="0" applyFont="1" applyAlignment="1" applyProtection="1">
      <alignment horizontal="left" vertical="top"/>
    </xf>
    <xf numFmtId="0" fontId="0" fillId="2" borderId="20" xfId="0" applyFont="1" applyFill="1" applyBorder="1"/>
    <xf numFmtId="0" fontId="1" fillId="2" borderId="20" xfId="0" applyFont="1" applyFill="1" applyBorder="1" applyAlignment="1">
      <alignment horizontal="center"/>
    </xf>
    <xf numFmtId="0" fontId="1" fillId="2" borderId="20" xfId="0" applyFont="1" applyFill="1" applyBorder="1"/>
    <xf numFmtId="0" fontId="1" fillId="0" borderId="2" xfId="0" applyFont="1" applyBorder="1" applyAlignment="1">
      <alignment horizontal="center"/>
    </xf>
    <xf numFmtId="0" fontId="0" fillId="2" borderId="20" xfId="0" applyFont="1" applyFill="1" applyBorder="1" applyAlignment="1">
      <alignment vertical="top" wrapText="1"/>
    </xf>
    <xf numFmtId="0" fontId="3" fillId="2" borderId="20" xfId="0" applyFont="1" applyFill="1" applyBorder="1" applyAlignment="1">
      <alignment vertical="top" wrapText="1"/>
    </xf>
    <xf numFmtId="0" fontId="3" fillId="0" borderId="2" xfId="0" applyFont="1" applyBorder="1" applyAlignment="1">
      <alignment vertical="top"/>
    </xf>
    <xf numFmtId="0" fontId="3" fillId="2" borderId="20" xfId="0" applyFont="1" applyFill="1" applyBorder="1" applyAlignment="1">
      <alignment horizontal="left" vertical="top" wrapText="1"/>
    </xf>
    <xf numFmtId="0" fontId="9" fillId="7" borderId="47" xfId="0" applyFont="1" applyFill="1" applyBorder="1" applyAlignment="1" applyProtection="1">
      <alignment vertical="top" wrapText="1"/>
    </xf>
    <xf numFmtId="0" fontId="9" fillId="7" borderId="48" xfId="0" applyFont="1" applyFill="1" applyBorder="1" applyAlignment="1" applyProtection="1">
      <alignment vertical="top" wrapText="1"/>
    </xf>
    <xf numFmtId="0" fontId="9" fillId="7" borderId="16" xfId="0" applyFont="1" applyFill="1" applyBorder="1" applyAlignment="1" applyProtection="1">
      <alignment vertical="top"/>
    </xf>
    <xf numFmtId="0" fontId="9" fillId="7" borderId="50" xfId="0" applyFont="1" applyFill="1" applyBorder="1" applyAlignment="1" applyProtection="1">
      <alignment vertical="top"/>
    </xf>
    <xf numFmtId="0" fontId="9" fillId="7" borderId="52" xfId="0" applyFont="1" applyFill="1" applyBorder="1" applyAlignment="1" applyProtection="1">
      <alignment vertical="top" wrapText="1"/>
    </xf>
    <xf numFmtId="0" fontId="9" fillId="7" borderId="51" xfId="0" applyFont="1" applyFill="1" applyBorder="1" applyAlignment="1" applyProtection="1">
      <alignment vertical="top" wrapText="1"/>
    </xf>
    <xf numFmtId="0" fontId="9" fillId="7" borderId="52" xfId="0" applyFont="1" applyFill="1" applyBorder="1" applyAlignment="1" applyProtection="1">
      <alignment vertical="top"/>
    </xf>
    <xf numFmtId="0" fontId="9" fillId="7" borderId="51" xfId="0" applyFont="1" applyFill="1" applyBorder="1" applyAlignment="1" applyProtection="1">
      <alignment vertical="top"/>
    </xf>
    <xf numFmtId="0" fontId="8" fillId="0" borderId="47" xfId="0" applyFont="1" applyBorder="1" applyAlignment="1" applyProtection="1">
      <alignment horizontal="left" vertical="top" wrapText="1"/>
    </xf>
    <xf numFmtId="164" fontId="7" fillId="5" borderId="14" xfId="0" applyNumberFormat="1" applyFont="1" applyFill="1" applyBorder="1" applyAlignment="1" applyProtection="1">
      <alignment horizontal="center" wrapText="1"/>
    </xf>
    <xf numFmtId="164" fontId="7" fillId="0" borderId="27" xfId="0" applyNumberFormat="1" applyFont="1" applyFill="1" applyBorder="1" applyAlignment="1" applyProtection="1">
      <alignment horizontal="center" wrapText="1"/>
    </xf>
    <xf numFmtId="0" fontId="7" fillId="5" borderId="25" xfId="0" applyFont="1" applyFill="1" applyBorder="1" applyAlignment="1" applyProtection="1">
      <alignment horizontal="center" wrapText="1"/>
      <protection locked="0"/>
    </xf>
    <xf numFmtId="164" fontId="7" fillId="8" borderId="14" xfId="0" applyNumberFormat="1" applyFont="1" applyFill="1" applyBorder="1" applyAlignment="1" applyProtection="1">
      <alignment horizontal="center" wrapText="1"/>
      <protection locked="0"/>
    </xf>
    <xf numFmtId="164" fontId="7" fillId="5" borderId="29" xfId="0" applyNumberFormat="1" applyFont="1" applyFill="1" applyBorder="1" applyAlignment="1" applyProtection="1">
      <alignment horizontal="center" wrapText="1"/>
    </xf>
    <xf numFmtId="0" fontId="7" fillId="0" borderId="1" xfId="0" applyFont="1" applyBorder="1" applyAlignment="1"/>
    <xf numFmtId="0" fontId="7" fillId="0" borderId="34" xfId="0" applyFont="1" applyBorder="1" applyAlignment="1"/>
    <xf numFmtId="164" fontId="7" fillId="0" borderId="41" xfId="0" applyNumberFormat="1" applyFont="1" applyFill="1" applyBorder="1" applyAlignment="1" applyProtection="1">
      <alignment horizontal="center" wrapText="1"/>
    </xf>
    <xf numFmtId="164" fontId="7" fillId="0" borderId="45" xfId="0" applyNumberFormat="1" applyFont="1" applyFill="1" applyBorder="1" applyAlignment="1" applyProtection="1">
      <alignment horizontal="center" wrapText="1"/>
    </xf>
    <xf numFmtId="0" fontId="7" fillId="0" borderId="25" xfId="0" applyFont="1" applyFill="1" applyBorder="1" applyAlignment="1">
      <alignment horizontal="left" wrapText="1"/>
    </xf>
    <xf numFmtId="164" fontId="4" fillId="0" borderId="27" xfId="0" applyNumberFormat="1" applyFont="1" applyFill="1" applyBorder="1" applyAlignment="1">
      <alignment horizontal="center" wrapText="1"/>
    </xf>
    <xf numFmtId="2" fontId="4" fillId="5" borderId="27" xfId="0" applyNumberFormat="1" applyFont="1" applyFill="1" applyBorder="1" applyAlignment="1" applyProtection="1">
      <alignment horizontal="left" wrapText="1"/>
      <protection locked="0"/>
    </xf>
    <xf numFmtId="164" fontId="7" fillId="0" borderId="15" xfId="0" applyNumberFormat="1" applyFont="1" applyFill="1" applyBorder="1" applyAlignment="1" applyProtection="1">
      <alignment horizontal="center" wrapText="1"/>
    </xf>
    <xf numFmtId="164" fontId="4" fillId="5" borderId="27" xfId="0" applyNumberFormat="1" applyFont="1" applyFill="1" applyBorder="1" applyAlignment="1" applyProtection="1">
      <alignment horizontal="left" wrapText="1"/>
      <protection locked="0"/>
    </xf>
    <xf numFmtId="164" fontId="7" fillId="0" borderId="15" xfId="0" applyNumberFormat="1" applyFont="1" applyFill="1" applyBorder="1" applyAlignment="1">
      <alignment horizontal="center" wrapText="1"/>
    </xf>
    <xf numFmtId="164" fontId="4" fillId="5" borderId="41" xfId="0" applyNumberFormat="1" applyFont="1" applyFill="1" applyBorder="1" applyAlignment="1" applyProtection="1">
      <alignment horizontal="left" wrapText="1"/>
      <protection locked="0"/>
    </xf>
    <xf numFmtId="164" fontId="7" fillId="0" borderId="49" xfId="0" applyNumberFormat="1" applyFont="1" applyFill="1" applyBorder="1" applyAlignment="1">
      <alignment horizontal="center" wrapText="1"/>
    </xf>
    <xf numFmtId="164" fontId="7" fillId="8" borderId="55" xfId="0" applyNumberFormat="1" applyFont="1" applyFill="1" applyBorder="1" applyAlignment="1" applyProtection="1">
      <alignment horizontal="center" wrapText="1"/>
      <protection locked="0"/>
    </xf>
    <xf numFmtId="164" fontId="7" fillId="8" borderId="44" xfId="0" applyNumberFormat="1" applyFont="1" applyFill="1" applyBorder="1" applyAlignment="1" applyProtection="1">
      <alignment horizontal="center" wrapText="1"/>
      <protection locked="0"/>
    </xf>
    <xf numFmtId="164" fontId="4" fillId="0" borderId="14" xfId="0" applyNumberFormat="1" applyFont="1" applyFill="1" applyBorder="1" applyAlignment="1">
      <alignment horizontal="center" wrapText="1"/>
    </xf>
    <xf numFmtId="0" fontId="32" fillId="0" borderId="0" xfId="0" applyFont="1" applyAlignment="1"/>
    <xf numFmtId="0" fontId="8" fillId="4" borderId="25"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7" fillId="5" borderId="25" xfId="0" applyFont="1" applyFill="1" applyBorder="1" applyAlignment="1" applyProtection="1">
      <alignment horizontal="center" wrapText="1"/>
    </xf>
    <xf numFmtId="0" fontId="5" fillId="0" borderId="0" xfId="0" applyFont="1" applyAlignment="1"/>
    <xf numFmtId="0" fontId="0" fillId="0" borderId="0" xfId="0" applyFont="1" applyAlignment="1" applyProtection="1"/>
    <xf numFmtId="164" fontId="7" fillId="5" borderId="10" xfId="0" applyNumberFormat="1" applyFont="1" applyFill="1" applyBorder="1" applyAlignment="1" applyProtection="1">
      <alignment horizontal="center" wrapText="1"/>
      <protection locked="0"/>
    </xf>
    <xf numFmtId="0" fontId="25" fillId="0" borderId="12" xfId="0" applyFont="1" applyBorder="1" applyAlignment="1" applyProtection="1">
      <protection locked="0"/>
    </xf>
    <xf numFmtId="0" fontId="25" fillId="0" borderId="11" xfId="0" applyFont="1" applyBorder="1" applyAlignment="1" applyProtection="1">
      <protection locked="0"/>
    </xf>
    <xf numFmtId="0" fontId="3" fillId="0" borderId="10" xfId="0" applyFont="1" applyBorder="1" applyAlignment="1">
      <alignment horizontal="left" vertical="top" wrapText="1"/>
    </xf>
    <xf numFmtId="0" fontId="5" fillId="0" borderId="11" xfId="0" applyFont="1" applyBorder="1"/>
    <xf numFmtId="164" fontId="7" fillId="5" borderId="14" xfId="0" applyNumberFormat="1" applyFont="1" applyFill="1" applyBorder="1" applyAlignment="1" applyProtection="1">
      <alignment horizontal="center" wrapText="1"/>
      <protection locked="0"/>
    </xf>
    <xf numFmtId="0" fontId="28" fillId="0" borderId="10" xfId="0" applyFont="1" applyBorder="1" applyAlignment="1" applyProtection="1">
      <alignment horizontal="center" wrapText="1"/>
      <protection locked="0"/>
    </xf>
    <xf numFmtId="0" fontId="8" fillId="0" borderId="10" xfId="0" applyFont="1" applyBorder="1" applyAlignment="1">
      <alignment horizontal="left" vertical="top"/>
    </xf>
    <xf numFmtId="0" fontId="18" fillId="0" borderId="5" xfId="0" applyFont="1" applyBorder="1" applyAlignment="1">
      <alignment horizontal="center" vertical="center" wrapText="1"/>
    </xf>
    <xf numFmtId="0" fontId="5" fillId="0" borderId="5" xfId="0" applyFont="1" applyBorder="1"/>
    <xf numFmtId="0" fontId="5" fillId="0" borderId="47" xfId="0" applyFont="1" applyBorder="1"/>
    <xf numFmtId="0" fontId="5" fillId="0" borderId="6" xfId="0" applyFont="1" applyBorder="1"/>
    <xf numFmtId="0" fontId="6" fillId="3" borderId="7" xfId="0" applyFont="1" applyFill="1" applyBorder="1" applyAlignment="1">
      <alignment horizontal="center" vertical="top" wrapText="1"/>
    </xf>
    <xf numFmtId="0" fontId="5" fillId="0" borderId="8" xfId="0" applyFont="1" applyBorder="1"/>
    <xf numFmtId="0" fontId="5" fillId="0" borderId="44" xfId="0" applyFont="1" applyBorder="1"/>
    <xf numFmtId="0" fontId="5" fillId="0" borderId="9" xfId="0" applyFont="1" applyBorder="1"/>
    <xf numFmtId="0" fontId="4" fillId="4" borderId="10" xfId="0" applyFont="1" applyFill="1" applyBorder="1" applyAlignment="1">
      <alignment horizontal="center" vertical="top" wrapText="1"/>
    </xf>
    <xf numFmtId="0" fontId="5" fillId="0" borderId="12" xfId="0" applyFont="1" applyBorder="1"/>
    <xf numFmtId="0" fontId="5" fillId="0" borderId="26" xfId="0" applyFont="1" applyBorder="1"/>
    <xf numFmtId="0" fontId="7" fillId="5" borderId="14" xfId="0" applyFont="1" applyFill="1" applyBorder="1" applyAlignment="1" applyProtection="1">
      <alignment horizontal="center" vertical="top"/>
      <protection locked="0"/>
    </xf>
    <xf numFmtId="0" fontId="7" fillId="5" borderId="26" xfId="0" applyFont="1" applyFill="1" applyBorder="1" applyAlignment="1" applyProtection="1">
      <alignment horizontal="center" vertical="top"/>
      <protection locked="0"/>
    </xf>
    <xf numFmtId="0" fontId="5" fillId="0" borderId="11" xfId="0" applyFont="1" applyBorder="1" applyProtection="1">
      <protection locked="0"/>
    </xf>
    <xf numFmtId="0" fontId="5" fillId="0" borderId="12" xfId="0" applyFont="1" applyBorder="1" applyProtection="1">
      <protection locked="0"/>
    </xf>
    <xf numFmtId="0" fontId="4" fillId="5" borderId="10" xfId="0" applyFont="1" applyFill="1" applyBorder="1" applyAlignment="1" applyProtection="1">
      <alignment horizontal="center" vertical="top"/>
      <protection locked="0"/>
    </xf>
    <xf numFmtId="0" fontId="4" fillId="4" borderId="16" xfId="0" applyFont="1" applyFill="1" applyBorder="1" applyAlignment="1">
      <alignment horizontal="center" vertical="top" wrapText="1"/>
    </xf>
    <xf numFmtId="0" fontId="5" fillId="0" borderId="17" xfId="0" applyFont="1" applyBorder="1"/>
    <xf numFmtId="0" fontId="5" fillId="0" borderId="18" xfId="0" applyFont="1" applyBorder="1"/>
    <xf numFmtId="0" fontId="7" fillId="5" borderId="4" xfId="0" applyFont="1" applyFill="1" applyBorder="1" applyAlignment="1" applyProtection="1">
      <alignment horizontal="center" vertical="top" wrapText="1"/>
      <protection locked="0"/>
    </xf>
    <xf numFmtId="0" fontId="5" fillId="0" borderId="5" xfId="0" applyFont="1" applyBorder="1" applyProtection="1">
      <protection locked="0"/>
    </xf>
    <xf numFmtId="0" fontId="5" fillId="0" borderId="47" xfId="0" applyFont="1" applyBorder="1" applyProtection="1">
      <protection locked="0"/>
    </xf>
    <xf numFmtId="0" fontId="5" fillId="0" borderId="19" xfId="0" applyFont="1" applyBorder="1" applyProtection="1">
      <protection locked="0"/>
    </xf>
    <xf numFmtId="0" fontId="5" fillId="0" borderId="3" xfId="0" applyFont="1" applyBorder="1" applyProtection="1">
      <protection locked="0"/>
    </xf>
    <xf numFmtId="0" fontId="0" fillId="0" borderId="0" xfId="0" applyFont="1" applyAlignment="1" applyProtection="1">
      <protection locked="0"/>
    </xf>
    <xf numFmtId="0" fontId="5" fillId="0" borderId="20" xfId="0" applyFont="1" applyBorder="1" applyProtection="1">
      <protection locked="0"/>
    </xf>
    <xf numFmtId="0" fontId="5" fillId="0" borderId="21" xfId="0" applyFont="1" applyBorder="1" applyProtection="1">
      <protection locked="0"/>
    </xf>
    <xf numFmtId="0" fontId="5" fillId="0" borderId="22" xfId="0" applyFont="1" applyBorder="1" applyProtection="1">
      <protection locked="0"/>
    </xf>
    <xf numFmtId="0" fontId="5" fillId="0" borderId="44" xfId="0" applyFont="1" applyBorder="1" applyProtection="1">
      <protection locked="0"/>
    </xf>
    <xf numFmtId="0" fontId="5" fillId="0" borderId="23" xfId="0" applyFont="1" applyBorder="1" applyProtection="1">
      <protection locked="0"/>
    </xf>
    <xf numFmtId="0" fontId="3" fillId="5" borderId="10" xfId="0" applyFont="1" applyFill="1" applyBorder="1" applyAlignment="1" applyProtection="1">
      <alignment horizontal="center" vertical="top" wrapText="1"/>
      <protection locked="0"/>
    </xf>
    <xf numFmtId="0" fontId="4" fillId="3" borderId="10" xfId="0" applyFont="1" applyFill="1" applyBorder="1" applyAlignment="1">
      <alignment horizontal="center" vertical="top" wrapText="1"/>
    </xf>
    <xf numFmtId="0" fontId="4" fillId="5" borderId="14" xfId="0" applyFont="1" applyFill="1" applyBorder="1" applyAlignment="1" applyProtection="1">
      <alignment horizontal="center" vertical="top" wrapText="1"/>
      <protection locked="0"/>
    </xf>
    <xf numFmtId="0" fontId="4" fillId="5" borderId="26" xfId="0" applyFont="1" applyFill="1" applyBorder="1" applyAlignment="1" applyProtection="1">
      <alignment horizontal="center" vertical="top" wrapText="1"/>
      <protection locked="0"/>
    </xf>
    <xf numFmtId="0" fontId="4" fillId="6" borderId="10" xfId="0" applyFont="1" applyFill="1" applyBorder="1" applyAlignment="1">
      <alignment horizontal="center" vertical="top"/>
    </xf>
    <xf numFmtId="0" fontId="6" fillId="3" borderId="10" xfId="0" applyFont="1" applyFill="1" applyBorder="1" applyAlignment="1">
      <alignment horizontal="center" vertical="top" wrapText="1"/>
    </xf>
    <xf numFmtId="0" fontId="4" fillId="5" borderId="10" xfId="0" applyFont="1" applyFill="1" applyBorder="1" applyAlignment="1" applyProtection="1">
      <alignment horizontal="center"/>
      <protection locked="0"/>
    </xf>
    <xf numFmtId="0" fontId="5" fillId="0" borderId="11" xfId="0" applyFont="1" applyBorder="1" applyAlignment="1" applyProtection="1">
      <protection locked="0"/>
    </xf>
    <xf numFmtId="0" fontId="5" fillId="0" borderId="12" xfId="0" applyFont="1" applyBorder="1" applyAlignment="1" applyProtection="1">
      <protection locked="0"/>
    </xf>
    <xf numFmtId="0" fontId="8" fillId="4" borderId="15"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5" fillId="0" borderId="11" xfId="0" applyFont="1" applyBorder="1" applyAlignment="1">
      <alignment vertical="center"/>
    </xf>
    <xf numFmtId="0" fontId="5" fillId="0" borderId="12" xfId="0" applyFont="1" applyBorder="1" applyAlignment="1">
      <alignment vertical="center"/>
    </xf>
    <xf numFmtId="0" fontId="4" fillId="4" borderId="10" xfId="0" applyFont="1" applyFill="1" applyBorder="1" applyAlignment="1">
      <alignment horizontal="center" vertical="center" wrapText="1"/>
    </xf>
    <xf numFmtId="0" fontId="8" fillId="0" borderId="10" xfId="0" applyFont="1" applyBorder="1" applyAlignment="1">
      <alignment horizontal="left" vertical="top" wrapText="1"/>
    </xf>
    <xf numFmtId="0" fontId="7" fillId="0" borderId="10" xfId="0" quotePrefix="1" applyFont="1" applyBorder="1" applyAlignment="1" applyProtection="1">
      <alignment horizontal="left" wrapText="1"/>
    </xf>
    <xf numFmtId="0" fontId="5" fillId="0" borderId="11" xfId="0" applyFont="1" applyBorder="1" applyAlignment="1" applyProtection="1"/>
    <xf numFmtId="0" fontId="5" fillId="0" borderId="12" xfId="0" applyFont="1" applyBorder="1" applyAlignment="1" applyProtection="1"/>
    <xf numFmtId="164" fontId="7" fillId="5" borderId="14" xfId="0" applyNumberFormat="1" applyFont="1" applyFill="1" applyBorder="1" applyAlignment="1" applyProtection="1">
      <alignment horizontal="center" wrapText="1"/>
    </xf>
    <xf numFmtId="0" fontId="25" fillId="0" borderId="11" xfId="0" applyFont="1" applyBorder="1" applyAlignment="1" applyProtection="1"/>
    <xf numFmtId="0" fontId="25" fillId="0" borderId="12" xfId="0" applyFont="1" applyBorder="1" applyAlignment="1" applyProtection="1"/>
    <xf numFmtId="164" fontId="7" fillId="5" borderId="10" xfId="0" applyNumberFormat="1" applyFont="1" applyFill="1" applyBorder="1" applyAlignment="1" applyProtection="1">
      <alignment horizontal="center" wrapText="1"/>
    </xf>
    <xf numFmtId="0" fontId="30" fillId="0" borderId="10" xfId="0" applyFont="1" applyBorder="1" applyAlignment="1" applyProtection="1">
      <alignment horizontal="left" wrapText="1"/>
      <protection locked="0"/>
    </xf>
    <xf numFmtId="0" fontId="31" fillId="0" borderId="11" xfId="0" applyFont="1" applyBorder="1" applyAlignment="1" applyProtection="1">
      <alignment horizontal="left"/>
      <protection locked="0"/>
    </xf>
    <xf numFmtId="0" fontId="31" fillId="0" borderId="12" xfId="0" applyFont="1" applyBorder="1" applyAlignment="1" applyProtection="1">
      <alignment horizontal="left"/>
      <protection locked="0"/>
    </xf>
    <xf numFmtId="0" fontId="5" fillId="0" borderId="24" xfId="0" applyFont="1" applyBorder="1" applyAlignment="1">
      <alignment vertical="center"/>
    </xf>
    <xf numFmtId="0" fontId="8" fillId="4" borderId="14" xfId="0" applyFont="1" applyFill="1" applyBorder="1" applyAlignment="1">
      <alignment horizontal="center" vertical="center"/>
    </xf>
    <xf numFmtId="0" fontId="7" fillId="0" borderId="10" xfId="0" applyFont="1" applyBorder="1" applyAlignment="1" applyProtection="1">
      <alignment horizontal="left" wrapText="1"/>
      <protection locked="0"/>
    </xf>
    <xf numFmtId="0" fontId="25" fillId="0" borderId="11" xfId="0" applyFont="1" applyBorder="1" applyAlignment="1" applyProtection="1">
      <alignment horizontal="left"/>
      <protection locked="0"/>
    </xf>
    <xf numFmtId="0" fontId="25" fillId="0" borderId="12" xfId="0" applyFont="1" applyBorder="1" applyAlignment="1" applyProtection="1">
      <alignment horizontal="left"/>
      <protection locked="0"/>
    </xf>
    <xf numFmtId="0" fontId="8" fillId="0" borderId="4" xfId="0" applyFont="1" applyBorder="1" applyAlignment="1">
      <alignment horizontal="left" vertical="top" wrapText="1"/>
    </xf>
    <xf numFmtId="0" fontId="8" fillId="0" borderId="4" xfId="0" applyFont="1" applyBorder="1" applyAlignment="1">
      <alignment horizontal="center" vertical="center" wrapText="1"/>
    </xf>
    <xf numFmtId="164" fontId="4" fillId="5" borderId="16" xfId="0" applyNumberFormat="1" applyFont="1" applyFill="1" applyBorder="1" applyAlignment="1" applyProtection="1">
      <alignment horizontal="left" wrapText="1"/>
      <protection locked="0"/>
    </xf>
    <xf numFmtId="0" fontId="25" fillId="0" borderId="17" xfId="0" applyFont="1" applyBorder="1" applyAlignment="1" applyProtection="1">
      <protection locked="0"/>
    </xf>
    <xf numFmtId="0" fontId="25" fillId="0" borderId="28" xfId="0" applyFont="1" applyBorder="1" applyAlignment="1" applyProtection="1">
      <protection locked="0"/>
    </xf>
    <xf numFmtId="164" fontId="7" fillId="5" borderId="29" xfId="0" applyNumberFormat="1" applyFont="1" applyFill="1" applyBorder="1" applyAlignment="1" applyProtection="1">
      <alignment horizontal="center" wrapText="1"/>
      <protection locked="0"/>
    </xf>
    <xf numFmtId="0" fontId="25" fillId="0" borderId="18" xfId="0" applyFont="1" applyBorder="1" applyAlignment="1" applyProtection="1">
      <protection locked="0"/>
    </xf>
    <xf numFmtId="164" fontId="7" fillId="5" borderId="16" xfId="0" applyNumberFormat="1" applyFont="1" applyFill="1" applyBorder="1" applyAlignment="1" applyProtection="1">
      <alignment horizontal="center" wrapText="1"/>
      <protection locked="0"/>
    </xf>
    <xf numFmtId="164" fontId="7" fillId="5" borderId="15" xfId="0" applyNumberFormat="1" applyFont="1" applyFill="1" applyBorder="1" applyAlignment="1" applyProtection="1">
      <alignment horizontal="center" wrapText="1"/>
      <protection locked="0"/>
    </xf>
    <xf numFmtId="164" fontId="7" fillId="5" borderId="46" xfId="0" applyNumberFormat="1" applyFont="1" applyFill="1" applyBorder="1" applyAlignment="1" applyProtection="1">
      <alignment horizontal="center" wrapText="1"/>
      <protection locked="0"/>
    </xf>
    <xf numFmtId="165" fontId="8" fillId="0" borderId="10" xfId="0" quotePrefix="1" applyNumberFormat="1" applyFont="1" applyBorder="1" applyAlignment="1">
      <alignment horizontal="center" wrapText="1"/>
    </xf>
    <xf numFmtId="165" fontId="5" fillId="0" borderId="11" xfId="0" applyNumberFormat="1" applyFont="1" applyBorder="1"/>
    <xf numFmtId="165" fontId="5" fillId="0" borderId="12" xfId="0" applyNumberFormat="1" applyFont="1" applyBorder="1"/>
    <xf numFmtId="0" fontId="4" fillId="0" borderId="36" xfId="0" applyFont="1" applyBorder="1" applyAlignment="1">
      <alignment horizontal="left" vertical="top" wrapText="1"/>
    </xf>
    <xf numFmtId="0" fontId="4" fillId="0" borderId="33" xfId="0" applyFont="1" applyBorder="1" applyAlignment="1">
      <alignment horizontal="left" vertical="top" wrapText="1"/>
    </xf>
    <xf numFmtId="0" fontId="5" fillId="0" borderId="22" xfId="0" applyFont="1" applyBorder="1"/>
    <xf numFmtId="0" fontId="5" fillId="0" borderId="37" xfId="0" applyFont="1" applyBorder="1"/>
    <xf numFmtId="164" fontId="7" fillId="5" borderId="42" xfId="0" applyNumberFormat="1" applyFont="1" applyFill="1" applyBorder="1" applyAlignment="1" applyProtection="1">
      <alignment horizontal="center" wrapText="1"/>
    </xf>
    <xf numFmtId="0" fontId="25" fillId="0" borderId="39" xfId="0" applyFont="1" applyBorder="1" applyAlignment="1" applyProtection="1"/>
    <xf numFmtId="0" fontId="25" fillId="0" borderId="40" xfId="0" applyFont="1" applyBorder="1" applyAlignment="1" applyProtection="1"/>
    <xf numFmtId="164" fontId="7" fillId="5" borderId="43" xfId="0" applyNumberFormat="1" applyFont="1" applyFill="1" applyBorder="1" applyAlignment="1" applyProtection="1">
      <alignment horizontal="center" wrapText="1"/>
      <protection locked="0"/>
    </xf>
    <xf numFmtId="164" fontId="7" fillId="5" borderId="40" xfId="0" applyNumberFormat="1" applyFont="1" applyFill="1" applyBorder="1" applyAlignment="1" applyProtection="1">
      <alignment horizontal="center" wrapText="1"/>
      <protection locked="0"/>
    </xf>
    <xf numFmtId="0" fontId="25" fillId="0" borderId="39" xfId="0" applyFont="1" applyBorder="1" applyAlignment="1" applyProtection="1">
      <protection locked="0"/>
    </xf>
    <xf numFmtId="0" fontId="25" fillId="0" borderId="40" xfId="0" applyFont="1" applyBorder="1" applyAlignment="1" applyProtection="1">
      <protection locked="0"/>
    </xf>
    <xf numFmtId="0" fontId="30" fillId="0" borderId="21" xfId="0" applyFont="1" applyBorder="1" applyAlignment="1" applyProtection="1">
      <alignment horizontal="left" wrapText="1"/>
      <protection locked="0"/>
    </xf>
    <xf numFmtId="0" fontId="31" fillId="0" borderId="22" xfId="0" applyFont="1" applyBorder="1" applyAlignment="1" applyProtection="1">
      <alignment horizontal="left"/>
      <protection locked="0"/>
    </xf>
    <xf numFmtId="0" fontId="31" fillId="0" borderId="37" xfId="0" applyFont="1" applyBorder="1" applyAlignment="1" applyProtection="1">
      <alignment horizontal="left"/>
      <protection locked="0"/>
    </xf>
    <xf numFmtId="164" fontId="4" fillId="5" borderId="15" xfId="0" applyNumberFormat="1" applyFont="1" applyFill="1" applyBorder="1" applyAlignment="1" applyProtection="1">
      <alignment horizontal="center" wrapText="1"/>
      <protection locked="0"/>
    </xf>
    <xf numFmtId="164" fontId="4" fillId="5" borderId="26" xfId="0" applyNumberFormat="1" applyFont="1" applyFill="1" applyBorder="1" applyAlignment="1" applyProtection="1">
      <alignment horizontal="center" wrapText="1"/>
      <protection locked="0"/>
    </xf>
    <xf numFmtId="164" fontId="4" fillId="5" borderId="46" xfId="0" applyNumberFormat="1" applyFont="1" applyFill="1" applyBorder="1" applyAlignment="1" applyProtection="1">
      <alignment horizontal="center" wrapText="1"/>
      <protection locked="0"/>
    </xf>
    <xf numFmtId="164" fontId="4" fillId="5" borderId="43" xfId="0" applyNumberFormat="1" applyFont="1" applyFill="1" applyBorder="1" applyAlignment="1" applyProtection="1">
      <alignment horizontal="center" wrapText="1"/>
      <protection locked="0"/>
    </xf>
    <xf numFmtId="164" fontId="4" fillId="5" borderId="42" xfId="0" applyNumberFormat="1" applyFont="1" applyFill="1" applyBorder="1" applyAlignment="1" applyProtection="1">
      <alignment horizontal="center" wrapText="1"/>
      <protection locked="0"/>
    </xf>
    <xf numFmtId="164" fontId="4" fillId="5" borderId="40" xfId="0" applyNumberFormat="1" applyFont="1" applyFill="1" applyBorder="1" applyAlignment="1" applyProtection="1">
      <alignment horizontal="center" wrapText="1"/>
      <protection locked="0"/>
    </xf>
    <xf numFmtId="0" fontId="9" fillId="0" borderId="21" xfId="0" applyFont="1" applyBorder="1" applyAlignment="1">
      <alignment horizontal="left" vertical="top" wrapText="1"/>
    </xf>
    <xf numFmtId="164" fontId="7" fillId="5" borderId="44" xfId="0" applyNumberFormat="1" applyFont="1" applyFill="1" applyBorder="1" applyAlignment="1" applyProtection="1">
      <alignment horizontal="center" wrapText="1"/>
      <protection locked="0"/>
    </xf>
    <xf numFmtId="0" fontId="25" fillId="0" borderId="8" xfId="0" applyFont="1" applyBorder="1" applyAlignment="1" applyProtection="1">
      <protection locked="0"/>
    </xf>
    <xf numFmtId="0" fontId="25" fillId="0" borderId="9" xfId="0" applyFont="1" applyBorder="1" applyAlignment="1" applyProtection="1">
      <protection locked="0"/>
    </xf>
    <xf numFmtId="164" fontId="7" fillId="5" borderId="53" xfId="0" applyNumberFormat="1" applyFont="1" applyFill="1" applyBorder="1" applyAlignment="1" applyProtection="1">
      <alignment horizontal="center" wrapText="1"/>
      <protection locked="0"/>
    </xf>
    <xf numFmtId="164" fontId="7" fillId="5" borderId="54" xfId="0" applyNumberFormat="1" applyFont="1" applyFill="1" applyBorder="1" applyAlignment="1" applyProtection="1">
      <alignment horizontal="center" wrapText="1"/>
      <protection locked="0"/>
    </xf>
    <xf numFmtId="164" fontId="7" fillId="5" borderId="7" xfId="0" applyNumberFormat="1" applyFont="1" applyFill="1" applyBorder="1" applyAlignment="1" applyProtection="1">
      <alignment horizontal="center" wrapText="1"/>
      <protection locked="0"/>
    </xf>
    <xf numFmtId="0" fontId="28" fillId="0" borderId="30" xfId="0" applyFont="1" applyBorder="1" applyAlignment="1">
      <alignment horizontal="center"/>
    </xf>
    <xf numFmtId="0" fontId="25" fillId="0" borderId="31" xfId="0" applyFont="1" applyBorder="1" applyAlignment="1"/>
    <xf numFmtId="0" fontId="25" fillId="0" borderId="32" xfId="0" applyFont="1" applyBorder="1" applyAlignment="1"/>
    <xf numFmtId="0" fontId="25" fillId="0" borderId="33" xfId="0" applyFont="1" applyBorder="1" applyAlignment="1"/>
    <xf numFmtId="0" fontId="25" fillId="0" borderId="22" xfId="0" applyFont="1" applyBorder="1" applyAlignment="1"/>
    <xf numFmtId="0" fontId="25" fillId="0" borderId="44" xfId="0" applyFont="1" applyBorder="1" applyAlignment="1"/>
    <xf numFmtId="0" fontId="25" fillId="0" borderId="35" xfId="0" applyFont="1" applyBorder="1" applyAlignment="1"/>
    <xf numFmtId="0" fontId="4" fillId="0" borderId="33" xfId="0" applyFont="1" applyBorder="1" applyAlignment="1">
      <alignment horizontal="left" vertical="top"/>
    </xf>
    <xf numFmtId="0" fontId="4" fillId="0" borderId="38" xfId="0" applyFont="1" applyBorder="1" applyAlignment="1">
      <alignment horizontal="left" vertical="top" wrapText="1"/>
    </xf>
    <xf numFmtId="0" fontId="5" fillId="0" borderId="39" xfId="0" applyFont="1" applyBorder="1"/>
    <xf numFmtId="0" fontId="5" fillId="0" borderId="40" xfId="0" applyFont="1" applyBorder="1"/>
    <xf numFmtId="0" fontId="10" fillId="0" borderId="10" xfId="0" applyFont="1" applyBorder="1" applyAlignment="1">
      <alignment horizontal="left" vertical="top" wrapText="1"/>
    </xf>
    <xf numFmtId="164" fontId="4" fillId="0" borderId="14" xfId="0" applyNumberFormat="1" applyFont="1" applyFill="1" applyBorder="1" applyAlignment="1" applyProtection="1">
      <alignment horizontal="center" wrapText="1"/>
      <protection locked="0"/>
    </xf>
    <xf numFmtId="0" fontId="29" fillId="0" borderId="11" xfId="0" applyFont="1" applyFill="1" applyBorder="1" applyAlignment="1" applyProtection="1">
      <protection locked="0"/>
    </xf>
    <xf numFmtId="0" fontId="29" fillId="0" borderId="12" xfId="0" applyFont="1" applyFill="1" applyBorder="1" applyAlignment="1" applyProtection="1">
      <protection locked="0"/>
    </xf>
    <xf numFmtId="164" fontId="4" fillId="0" borderId="10" xfId="0" applyNumberFormat="1" applyFont="1" applyFill="1" applyBorder="1" applyAlignment="1">
      <alignment horizontal="center" wrapText="1"/>
    </xf>
    <xf numFmtId="0" fontId="25" fillId="0" borderId="12" xfId="0" applyFont="1" applyFill="1" applyBorder="1" applyAlignment="1"/>
    <xf numFmtId="0" fontId="25" fillId="0" borderId="11" xfId="0" applyFont="1" applyFill="1" applyBorder="1" applyAlignment="1"/>
    <xf numFmtId="0" fontId="26" fillId="7" borderId="44" xfId="0" applyFont="1" applyFill="1" applyBorder="1" applyAlignment="1" applyProtection="1">
      <alignment horizontal="left" vertical="center" wrapText="1"/>
    </xf>
    <xf numFmtId="0" fontId="26" fillId="7" borderId="37" xfId="0" applyFont="1" applyFill="1" applyBorder="1" applyAlignment="1" applyProtection="1">
      <alignment horizontal="left" vertical="center" wrapText="1"/>
    </xf>
    <xf numFmtId="0" fontId="4" fillId="0" borderId="0" xfId="0" applyFont="1" applyAlignment="1" applyProtection="1">
      <alignment horizontal="left" vertical="top"/>
    </xf>
    <xf numFmtId="0" fontId="7" fillId="0" borderId="0" xfId="0" applyFont="1" applyAlignment="1" applyProtection="1">
      <alignment horizontal="left" vertical="top" wrapText="1"/>
    </xf>
    <xf numFmtId="0" fontId="0" fillId="0" borderId="0" xfId="0" applyFont="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9525</xdr:colOff>
      <xdr:row>1</xdr:row>
      <xdr:rowOff>28575</xdr:rowOff>
    </xdr:from>
    <xdr:ext cx="733425" cy="742950"/>
    <xdr:pic>
      <xdr:nvPicPr>
        <xdr:cNvPr id="2" name="image1.gif">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A4" workbookViewId="0">
      <selection activeCell="I15" sqref="I15"/>
    </sheetView>
  </sheetViews>
  <sheetFormatPr defaultColWidth="12.5703125" defaultRowHeight="15" customHeight="1" x14ac:dyDescent="0.25"/>
  <cols>
    <col min="1" max="1" width="6.7109375" customWidth="1"/>
    <col min="2" max="2" width="127.140625" customWidth="1"/>
    <col min="3" max="3" width="1.7109375" customWidth="1"/>
    <col min="4" max="4" width="120.5703125" customWidth="1"/>
    <col min="5" max="12" width="91.42578125" customWidth="1"/>
    <col min="13" max="26" width="8.5703125" customWidth="1"/>
  </cols>
  <sheetData>
    <row r="1" spans="1:26" ht="30" customHeight="1" x14ac:dyDescent="0.25">
      <c r="A1" s="34"/>
      <c r="B1" s="34"/>
      <c r="C1" s="34"/>
      <c r="D1" s="34"/>
      <c r="E1" s="34"/>
      <c r="F1" s="34"/>
      <c r="G1" s="34"/>
      <c r="H1" s="34"/>
      <c r="I1" s="34"/>
      <c r="J1" s="34"/>
      <c r="K1" s="34"/>
      <c r="L1" s="34"/>
      <c r="M1" s="34"/>
      <c r="N1" s="34"/>
      <c r="O1" s="34"/>
      <c r="P1" s="34"/>
      <c r="Q1" s="34"/>
      <c r="R1" s="34"/>
      <c r="S1" s="34"/>
      <c r="T1" s="34"/>
      <c r="U1" s="34"/>
      <c r="V1" s="34"/>
      <c r="W1" s="34"/>
      <c r="X1" s="34"/>
      <c r="Y1" s="34"/>
      <c r="Z1" s="34"/>
    </row>
    <row r="2" spans="1:26" ht="28.5" customHeight="1" x14ac:dyDescent="0.25">
      <c r="A2" s="34"/>
      <c r="B2" s="1" t="s">
        <v>0</v>
      </c>
      <c r="C2" s="35"/>
      <c r="D2" s="36"/>
      <c r="E2" s="36"/>
      <c r="F2" s="36"/>
      <c r="G2" s="36"/>
      <c r="H2" s="36"/>
      <c r="I2" s="36"/>
      <c r="J2" s="36"/>
      <c r="K2" s="36"/>
      <c r="L2" s="36"/>
    </row>
    <row r="3" spans="1:26" ht="9.75" customHeight="1" x14ac:dyDescent="0.25">
      <c r="A3" s="34"/>
      <c r="B3" s="37"/>
      <c r="C3" s="35"/>
      <c r="D3" s="36"/>
      <c r="E3" s="36"/>
      <c r="F3" s="36"/>
      <c r="G3" s="36"/>
      <c r="H3" s="36"/>
      <c r="I3" s="36"/>
      <c r="J3" s="36"/>
      <c r="K3" s="36"/>
      <c r="L3" s="36"/>
    </row>
    <row r="4" spans="1:26" ht="47.25" x14ac:dyDescent="0.25">
      <c r="A4" s="34"/>
      <c r="B4" s="2" t="s">
        <v>1</v>
      </c>
      <c r="C4" s="35"/>
      <c r="D4" s="36"/>
      <c r="E4" s="36"/>
      <c r="F4" s="36"/>
      <c r="G4" s="36"/>
      <c r="H4" s="36"/>
      <c r="I4" s="36"/>
      <c r="J4" s="36"/>
      <c r="K4" s="36"/>
      <c r="L4" s="36"/>
    </row>
    <row r="5" spans="1:26" ht="10.5" customHeight="1" x14ac:dyDescent="0.25">
      <c r="A5" s="34"/>
      <c r="B5" s="3"/>
      <c r="C5" s="34"/>
      <c r="D5" s="34"/>
      <c r="E5" s="34"/>
      <c r="F5" s="34"/>
      <c r="G5" s="34"/>
      <c r="H5" s="34"/>
      <c r="I5" s="34"/>
      <c r="J5" s="34"/>
      <c r="K5" s="34"/>
      <c r="L5" s="34"/>
    </row>
    <row r="6" spans="1:26" ht="28.5" x14ac:dyDescent="0.25">
      <c r="A6" s="38"/>
      <c r="B6" s="4" t="s">
        <v>2</v>
      </c>
      <c r="C6" s="39"/>
      <c r="D6" s="38"/>
      <c r="E6" s="38"/>
      <c r="F6" s="38"/>
      <c r="G6" s="38"/>
      <c r="H6" s="38"/>
      <c r="I6" s="38"/>
      <c r="J6" s="38"/>
      <c r="K6" s="38"/>
      <c r="L6" s="38"/>
      <c r="M6" s="5"/>
      <c r="N6" s="5"/>
      <c r="O6" s="5"/>
      <c r="P6" s="5"/>
      <c r="Q6" s="5"/>
      <c r="R6" s="5"/>
      <c r="S6" s="5"/>
      <c r="T6" s="5"/>
      <c r="U6" s="5"/>
      <c r="V6" s="5"/>
      <c r="W6" s="5"/>
      <c r="X6" s="5"/>
      <c r="Y6" s="5"/>
      <c r="Z6" s="5"/>
    </row>
    <row r="7" spans="1:26" x14ac:dyDescent="0.25">
      <c r="A7" s="38"/>
      <c r="B7" s="4"/>
      <c r="C7" s="38"/>
      <c r="D7" s="38"/>
      <c r="E7" s="38"/>
      <c r="F7" s="38"/>
      <c r="G7" s="38"/>
      <c r="H7" s="38"/>
      <c r="I7" s="38"/>
      <c r="J7" s="38"/>
      <c r="K7" s="38"/>
      <c r="L7" s="38"/>
      <c r="M7" s="5"/>
      <c r="N7" s="5"/>
      <c r="O7" s="5"/>
      <c r="P7" s="5"/>
      <c r="Q7" s="5"/>
      <c r="R7" s="5"/>
      <c r="S7" s="5"/>
      <c r="T7" s="5"/>
      <c r="U7" s="5"/>
      <c r="V7" s="5"/>
      <c r="W7" s="5"/>
      <c r="X7" s="5"/>
      <c r="Y7" s="5"/>
      <c r="Z7" s="5"/>
    </row>
    <row r="8" spans="1:26" ht="28.5" x14ac:dyDescent="0.25">
      <c r="A8" s="38"/>
      <c r="B8" s="4" t="s">
        <v>3</v>
      </c>
      <c r="C8" s="39"/>
      <c r="D8" s="38"/>
      <c r="E8" s="39"/>
      <c r="F8" s="39"/>
      <c r="G8" s="39"/>
      <c r="H8" s="39"/>
      <c r="I8" s="39"/>
      <c r="J8" s="39"/>
      <c r="K8" s="39"/>
      <c r="L8" s="39"/>
      <c r="M8" s="5"/>
      <c r="N8" s="5"/>
      <c r="O8" s="5"/>
      <c r="P8" s="5"/>
      <c r="Q8" s="5"/>
      <c r="R8" s="5"/>
      <c r="S8" s="5"/>
      <c r="T8" s="5"/>
      <c r="U8" s="5"/>
      <c r="V8" s="5"/>
      <c r="W8" s="5"/>
      <c r="X8" s="5"/>
      <c r="Y8" s="5"/>
      <c r="Z8" s="5"/>
    </row>
    <row r="9" spans="1:26" x14ac:dyDescent="0.25">
      <c r="A9" s="38"/>
      <c r="B9" s="4"/>
      <c r="C9" s="39"/>
      <c r="D9" s="38"/>
      <c r="E9" s="39"/>
      <c r="F9" s="39"/>
      <c r="G9" s="39"/>
      <c r="H9" s="39"/>
      <c r="I9" s="39"/>
      <c r="J9" s="39"/>
      <c r="K9" s="39"/>
      <c r="L9" s="39"/>
      <c r="M9" s="5"/>
      <c r="N9" s="5"/>
      <c r="O9" s="5"/>
      <c r="P9" s="5"/>
      <c r="Q9" s="5"/>
      <c r="R9" s="5"/>
      <c r="S9" s="5"/>
      <c r="T9" s="5"/>
      <c r="U9" s="5"/>
      <c r="V9" s="5"/>
      <c r="W9" s="5"/>
      <c r="X9" s="5"/>
      <c r="Y9" s="5"/>
      <c r="Z9" s="5"/>
    </row>
    <row r="10" spans="1:26" ht="29.25" x14ac:dyDescent="0.25">
      <c r="A10" s="38"/>
      <c r="B10" s="4" t="s">
        <v>4</v>
      </c>
      <c r="C10" s="39"/>
      <c r="D10" s="38"/>
      <c r="E10" s="39"/>
      <c r="F10" s="39"/>
      <c r="G10" s="39"/>
      <c r="H10" s="39"/>
      <c r="I10" s="39"/>
      <c r="J10" s="39"/>
      <c r="K10" s="39"/>
      <c r="L10" s="39"/>
      <c r="M10" s="5"/>
      <c r="N10" s="5"/>
      <c r="O10" s="5"/>
      <c r="P10" s="5"/>
      <c r="Q10" s="5"/>
      <c r="R10" s="5"/>
      <c r="S10" s="5"/>
      <c r="T10" s="5"/>
      <c r="U10" s="5"/>
      <c r="V10" s="5"/>
      <c r="W10" s="5"/>
      <c r="X10" s="5"/>
      <c r="Y10" s="5"/>
      <c r="Z10" s="5"/>
    </row>
    <row r="11" spans="1:26" x14ac:dyDescent="0.25">
      <c r="A11" s="38"/>
      <c r="B11" s="4"/>
      <c r="C11" s="39"/>
      <c r="D11" s="38"/>
      <c r="E11" s="39"/>
      <c r="F11" s="39"/>
      <c r="G11" s="39"/>
      <c r="H11" s="39"/>
      <c r="I11" s="39"/>
      <c r="J11" s="39"/>
      <c r="K11" s="39"/>
      <c r="L11" s="39"/>
      <c r="M11" s="5"/>
      <c r="N11" s="5"/>
      <c r="O11" s="5"/>
      <c r="P11" s="5"/>
      <c r="Q11" s="5"/>
      <c r="R11" s="5"/>
      <c r="S11" s="5"/>
      <c r="T11" s="5"/>
      <c r="U11" s="5"/>
      <c r="V11" s="5"/>
      <c r="W11" s="5"/>
      <c r="X11" s="5"/>
      <c r="Y11" s="5"/>
      <c r="Z11" s="5"/>
    </row>
    <row r="12" spans="1:26" ht="29.25" x14ac:dyDescent="0.25">
      <c r="A12" s="38"/>
      <c r="B12" s="4" t="s">
        <v>5</v>
      </c>
      <c r="C12" s="39"/>
      <c r="D12" s="38"/>
      <c r="E12" s="39"/>
      <c r="F12" s="39"/>
      <c r="G12" s="39"/>
      <c r="H12" s="39"/>
      <c r="I12" s="39"/>
      <c r="J12" s="39"/>
      <c r="K12" s="39"/>
      <c r="L12" s="39"/>
      <c r="M12" s="5"/>
      <c r="N12" s="5"/>
      <c r="O12" s="5"/>
      <c r="P12" s="5"/>
      <c r="Q12" s="5"/>
      <c r="R12" s="5"/>
      <c r="S12" s="5"/>
      <c r="T12" s="5"/>
      <c r="U12" s="5"/>
      <c r="V12" s="5"/>
      <c r="W12" s="5"/>
      <c r="X12" s="5"/>
      <c r="Y12" s="5"/>
      <c r="Z12" s="5"/>
    </row>
    <row r="13" spans="1:26" x14ac:dyDescent="0.25">
      <c r="A13" s="38"/>
      <c r="B13" s="4"/>
      <c r="C13" s="39"/>
      <c r="D13" s="38"/>
      <c r="E13" s="39"/>
      <c r="F13" s="39"/>
      <c r="G13" s="39"/>
      <c r="H13" s="39"/>
      <c r="I13" s="39"/>
      <c r="J13" s="39"/>
      <c r="K13" s="39"/>
      <c r="L13" s="39"/>
      <c r="M13" s="5"/>
      <c r="N13" s="5"/>
      <c r="O13" s="5"/>
      <c r="P13" s="5"/>
      <c r="Q13" s="5"/>
      <c r="R13" s="5"/>
      <c r="S13" s="5"/>
      <c r="T13" s="5"/>
      <c r="U13" s="5"/>
      <c r="V13" s="5"/>
      <c r="W13" s="5"/>
      <c r="X13" s="5"/>
      <c r="Y13" s="5"/>
      <c r="Z13" s="5"/>
    </row>
    <row r="14" spans="1:26" ht="29.25" x14ac:dyDescent="0.25">
      <c r="A14" s="38"/>
      <c r="B14" s="4" t="s">
        <v>6</v>
      </c>
      <c r="C14" s="39"/>
      <c r="D14" s="38"/>
      <c r="E14" s="39"/>
      <c r="F14" s="39"/>
      <c r="G14" s="39"/>
      <c r="H14" s="39"/>
      <c r="I14" s="39"/>
      <c r="J14" s="39"/>
      <c r="K14" s="39"/>
      <c r="L14" s="39"/>
      <c r="M14" s="5"/>
      <c r="N14" s="5"/>
      <c r="O14" s="5"/>
      <c r="P14" s="5"/>
      <c r="Q14" s="5"/>
      <c r="R14" s="5"/>
      <c r="S14" s="5"/>
      <c r="T14" s="5"/>
      <c r="U14" s="5"/>
      <c r="V14" s="5"/>
      <c r="W14" s="5"/>
      <c r="X14" s="5"/>
      <c r="Y14" s="5"/>
      <c r="Z14" s="5"/>
    </row>
    <row r="15" spans="1:26" x14ac:dyDescent="0.25">
      <c r="A15" s="38"/>
      <c r="B15" s="4"/>
      <c r="C15" s="39"/>
      <c r="D15" s="38"/>
      <c r="E15" s="39"/>
      <c r="F15" s="39"/>
      <c r="G15" s="39"/>
      <c r="H15" s="39"/>
      <c r="I15" s="39"/>
      <c r="J15" s="39"/>
      <c r="K15" s="39"/>
      <c r="L15" s="39"/>
      <c r="M15" s="5"/>
      <c r="N15" s="5"/>
      <c r="O15" s="5"/>
      <c r="P15" s="5"/>
      <c r="Q15" s="5"/>
      <c r="R15" s="5"/>
      <c r="S15" s="5"/>
      <c r="T15" s="5"/>
      <c r="U15" s="5"/>
      <c r="V15" s="5"/>
      <c r="W15" s="5"/>
      <c r="X15" s="5"/>
      <c r="Y15" s="5"/>
      <c r="Z15" s="5"/>
    </row>
    <row r="16" spans="1:26" ht="42.75" x14ac:dyDescent="0.25">
      <c r="A16" s="38"/>
      <c r="B16" s="4" t="s">
        <v>78</v>
      </c>
      <c r="C16" s="39"/>
      <c r="D16" s="38"/>
      <c r="E16" s="39"/>
      <c r="F16" s="39"/>
      <c r="G16" s="39"/>
      <c r="H16" s="39"/>
      <c r="I16" s="39"/>
      <c r="J16" s="39"/>
      <c r="K16" s="39"/>
      <c r="L16" s="39"/>
      <c r="M16" s="5"/>
      <c r="N16" s="5"/>
      <c r="O16" s="5"/>
      <c r="P16" s="5"/>
      <c r="Q16" s="5"/>
      <c r="R16" s="5"/>
      <c r="S16" s="5"/>
      <c r="T16" s="5"/>
      <c r="U16" s="5"/>
      <c r="V16" s="5"/>
      <c r="W16" s="5"/>
      <c r="X16" s="5"/>
      <c r="Y16" s="5"/>
      <c r="Z16" s="5"/>
    </row>
    <row r="17" spans="1:26" x14ac:dyDescent="0.25">
      <c r="A17" s="38"/>
      <c r="B17" s="4"/>
      <c r="C17" s="39"/>
      <c r="D17" s="38"/>
      <c r="E17" s="39"/>
      <c r="F17" s="39"/>
      <c r="G17" s="39"/>
      <c r="H17" s="39"/>
      <c r="I17" s="39"/>
      <c r="J17" s="39"/>
      <c r="K17" s="39"/>
      <c r="L17" s="39"/>
      <c r="M17" s="5"/>
      <c r="N17" s="5"/>
      <c r="O17" s="5"/>
      <c r="P17" s="5"/>
      <c r="Q17" s="5"/>
      <c r="R17" s="5"/>
      <c r="S17" s="5"/>
      <c r="T17" s="5"/>
      <c r="U17" s="5"/>
      <c r="V17" s="5"/>
      <c r="W17" s="5"/>
      <c r="X17" s="5"/>
      <c r="Y17" s="5"/>
      <c r="Z17" s="5"/>
    </row>
    <row r="18" spans="1:26" ht="28.5" x14ac:dyDescent="0.25">
      <c r="A18" s="38"/>
      <c r="B18" s="4" t="s">
        <v>7</v>
      </c>
      <c r="C18" s="39"/>
      <c r="D18" s="38"/>
      <c r="E18" s="39"/>
      <c r="F18" s="39"/>
      <c r="G18" s="39"/>
      <c r="H18" s="39"/>
      <c r="I18" s="39"/>
      <c r="J18" s="39"/>
      <c r="K18" s="39"/>
      <c r="L18" s="39"/>
      <c r="M18" s="5"/>
      <c r="N18" s="5"/>
      <c r="O18" s="5"/>
      <c r="P18" s="5"/>
      <c r="Q18" s="5"/>
      <c r="R18" s="5"/>
      <c r="S18" s="5"/>
      <c r="T18" s="5"/>
      <c r="U18" s="5"/>
      <c r="V18" s="5"/>
      <c r="W18" s="5"/>
      <c r="X18" s="5"/>
      <c r="Y18" s="5"/>
      <c r="Z18" s="5"/>
    </row>
    <row r="19" spans="1:26" x14ac:dyDescent="0.25">
      <c r="A19" s="38"/>
      <c r="B19" s="4"/>
      <c r="C19" s="39"/>
      <c r="D19" s="38"/>
      <c r="E19" s="39"/>
      <c r="F19" s="39"/>
      <c r="G19" s="39"/>
      <c r="H19" s="39"/>
      <c r="I19" s="39"/>
      <c r="J19" s="39"/>
      <c r="K19" s="39"/>
      <c r="L19" s="39"/>
      <c r="M19" s="5"/>
      <c r="N19" s="5"/>
      <c r="O19" s="5"/>
      <c r="P19" s="5"/>
      <c r="Q19" s="5"/>
      <c r="R19" s="5"/>
      <c r="S19" s="5"/>
      <c r="T19" s="5"/>
      <c r="U19" s="5"/>
      <c r="V19" s="5"/>
      <c r="W19" s="5"/>
      <c r="X19" s="5"/>
      <c r="Y19" s="5"/>
      <c r="Z19" s="5"/>
    </row>
    <row r="20" spans="1:26" ht="28.5" x14ac:dyDescent="0.25">
      <c r="A20" s="38"/>
      <c r="B20" s="4" t="s">
        <v>8</v>
      </c>
      <c r="C20" s="39"/>
      <c r="D20" s="38"/>
      <c r="E20" s="39"/>
      <c r="F20" s="39"/>
      <c r="G20" s="39"/>
      <c r="H20" s="39"/>
      <c r="I20" s="39"/>
      <c r="J20" s="39"/>
      <c r="K20" s="39"/>
      <c r="L20" s="39"/>
      <c r="M20" s="5"/>
      <c r="N20" s="5"/>
      <c r="O20" s="5"/>
      <c r="P20" s="5"/>
      <c r="Q20" s="5"/>
      <c r="R20" s="5"/>
      <c r="S20" s="5"/>
      <c r="T20" s="5"/>
      <c r="U20" s="5"/>
      <c r="V20" s="5"/>
      <c r="W20" s="5"/>
      <c r="X20" s="5"/>
      <c r="Y20" s="5"/>
      <c r="Z20" s="5"/>
    </row>
    <row r="21" spans="1:26" x14ac:dyDescent="0.25">
      <c r="A21" s="38"/>
      <c r="B21" s="4"/>
      <c r="C21" s="39"/>
      <c r="D21" s="38"/>
      <c r="E21" s="39"/>
      <c r="F21" s="39"/>
      <c r="G21" s="39"/>
      <c r="H21" s="39"/>
      <c r="I21" s="39"/>
      <c r="J21" s="39"/>
      <c r="K21" s="39"/>
      <c r="L21" s="39"/>
      <c r="M21" s="5"/>
      <c r="N21" s="5"/>
      <c r="O21" s="5"/>
      <c r="P21" s="5"/>
      <c r="Q21" s="5"/>
      <c r="R21" s="5"/>
      <c r="S21" s="5"/>
      <c r="T21" s="5"/>
      <c r="U21" s="5"/>
      <c r="V21" s="5"/>
      <c r="W21" s="5"/>
      <c r="X21" s="5"/>
      <c r="Y21" s="5"/>
      <c r="Z21" s="5"/>
    </row>
    <row r="22" spans="1:26" ht="15.75" customHeight="1" x14ac:dyDescent="0.25">
      <c r="A22" s="38"/>
      <c r="B22" s="40" t="s">
        <v>9</v>
      </c>
      <c r="C22" s="39"/>
      <c r="D22" s="39"/>
      <c r="E22" s="39"/>
      <c r="F22" s="39"/>
      <c r="G22" s="39"/>
      <c r="H22" s="39"/>
      <c r="I22" s="39"/>
      <c r="J22" s="39"/>
      <c r="K22" s="39"/>
      <c r="L22" s="39"/>
      <c r="M22" s="5"/>
      <c r="N22" s="5"/>
      <c r="O22" s="5"/>
      <c r="P22" s="5"/>
      <c r="Q22" s="5"/>
      <c r="R22" s="5"/>
      <c r="S22" s="5"/>
      <c r="T22" s="5"/>
      <c r="U22" s="5"/>
      <c r="V22" s="5"/>
      <c r="W22" s="5"/>
      <c r="X22" s="5"/>
      <c r="Y22" s="5"/>
      <c r="Z22" s="5"/>
    </row>
    <row r="23" spans="1:26" ht="15.75" customHeight="1" x14ac:dyDescent="0.25">
      <c r="A23" s="38"/>
      <c r="B23" s="40"/>
      <c r="C23" s="39"/>
      <c r="D23" s="41"/>
      <c r="E23" s="41"/>
      <c r="F23" s="41"/>
      <c r="G23" s="41"/>
      <c r="H23" s="41"/>
      <c r="I23" s="41"/>
      <c r="J23" s="41"/>
      <c r="K23" s="41"/>
      <c r="L23" s="41"/>
      <c r="M23" s="5"/>
      <c r="N23" s="5"/>
      <c r="O23" s="5"/>
      <c r="P23" s="5"/>
      <c r="Q23" s="5"/>
      <c r="R23" s="5"/>
      <c r="S23" s="5"/>
      <c r="T23" s="5"/>
      <c r="U23" s="5"/>
      <c r="V23" s="5"/>
      <c r="W23" s="5"/>
      <c r="X23" s="5"/>
      <c r="Y23" s="5"/>
      <c r="Z23" s="5"/>
    </row>
    <row r="24" spans="1:26" ht="22.5" customHeight="1" x14ac:dyDescent="0.25">
      <c r="A24" s="38"/>
      <c r="B24" s="4" t="s">
        <v>10</v>
      </c>
      <c r="C24" s="39"/>
      <c r="D24" s="39"/>
      <c r="E24" s="39"/>
      <c r="F24" s="39"/>
      <c r="G24" s="39"/>
      <c r="H24" s="39"/>
      <c r="I24" s="39"/>
      <c r="J24" s="39"/>
      <c r="K24" s="39"/>
      <c r="L24" s="39"/>
      <c r="M24" s="5"/>
      <c r="N24" s="5"/>
      <c r="O24" s="5"/>
      <c r="P24" s="5"/>
      <c r="Q24" s="5"/>
      <c r="R24" s="5"/>
      <c r="S24" s="5"/>
      <c r="T24" s="5"/>
      <c r="U24" s="5"/>
      <c r="V24" s="5"/>
      <c r="W24" s="5"/>
      <c r="X24" s="5"/>
      <c r="Y24" s="5"/>
      <c r="Z24" s="5"/>
    </row>
    <row r="25" spans="1:26" ht="15" customHeight="1" x14ac:dyDescent="0.25">
      <c r="A25" s="38"/>
      <c r="B25" s="34"/>
      <c r="C25" s="39"/>
      <c r="D25" s="41"/>
      <c r="E25" s="41"/>
      <c r="F25" s="41"/>
      <c r="G25" s="41"/>
      <c r="H25" s="41"/>
      <c r="I25" s="41"/>
      <c r="J25" s="41"/>
      <c r="K25" s="41"/>
      <c r="L25" s="41"/>
      <c r="M25" s="5"/>
      <c r="N25" s="5"/>
      <c r="O25" s="5"/>
      <c r="P25" s="5"/>
      <c r="Q25" s="5"/>
      <c r="R25" s="5"/>
      <c r="S25" s="5"/>
      <c r="T25" s="5"/>
      <c r="U25" s="5"/>
      <c r="V25" s="5"/>
      <c r="W25" s="5"/>
      <c r="X25" s="5"/>
      <c r="Y25" s="5"/>
      <c r="Z25" s="5"/>
    </row>
    <row r="26" spans="1:26" ht="15.75" customHeight="1" x14ac:dyDescent="0.25">
      <c r="A26" s="38"/>
      <c r="B26" s="34"/>
      <c r="C26" s="39"/>
      <c r="D26" s="41"/>
      <c r="E26" s="41"/>
      <c r="F26" s="41"/>
      <c r="G26" s="41"/>
      <c r="H26" s="41"/>
      <c r="I26" s="41"/>
      <c r="J26" s="41"/>
      <c r="K26" s="41"/>
      <c r="L26" s="41"/>
      <c r="M26" s="5"/>
      <c r="N26" s="5"/>
      <c r="O26" s="5"/>
      <c r="P26" s="5"/>
      <c r="Q26" s="5"/>
      <c r="R26" s="5"/>
      <c r="S26" s="5"/>
      <c r="T26" s="5"/>
      <c r="U26" s="5"/>
      <c r="V26" s="5"/>
      <c r="W26" s="5"/>
      <c r="X26" s="5"/>
      <c r="Y26" s="5"/>
      <c r="Z26" s="5"/>
    </row>
    <row r="27" spans="1:26" ht="15.75" customHeight="1"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ht="15.75" customHeight="1"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ht="15.75" customHeight="1"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ht="15.75" customHeight="1"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ht="15.75" customHeight="1"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ht="15.75" customHeight="1"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ht="15.75" customHeight="1"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5.75" customHeight="1"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5.75" customHeight="1"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5.75" customHeight="1"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5.75" customHeight="1"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5.75" customHeight="1"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5.75" customHeight="1"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5.75" customHeight="1"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5.75" customHeight="1"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5.75" customHeight="1"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5.75" customHeight="1"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5.75" customHeight="1"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5.75" customHeight="1"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5.75" customHeight="1" x14ac:dyDescent="0.2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5.75" customHeight="1" x14ac:dyDescent="0.2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5.75" customHeight="1" x14ac:dyDescent="0.2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5.75" customHeight="1"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5.75" customHeight="1" x14ac:dyDescent="0.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5.75" customHeight="1"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5.75" customHeight="1" x14ac:dyDescent="0.2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5.75" customHeight="1" x14ac:dyDescent="0.2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5.75" customHeight="1" x14ac:dyDescent="0.2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5.75" customHeight="1" x14ac:dyDescent="0.2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5.75" customHeight="1" x14ac:dyDescent="0.2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5.75" customHeight="1" x14ac:dyDescent="0.2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5.75" customHeight="1" x14ac:dyDescent="0.2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5.75" customHeight="1" x14ac:dyDescent="0.2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5.75" customHeight="1" x14ac:dyDescent="0.2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5.75" customHeight="1" x14ac:dyDescent="0.2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5.75" customHeight="1" x14ac:dyDescent="0.2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5.75" customHeight="1" x14ac:dyDescent="0.2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5.75" customHeight="1" x14ac:dyDescent="0.2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5.75" customHeight="1" x14ac:dyDescent="0.2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5.75" customHeight="1" x14ac:dyDescent="0.2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5.75" customHeight="1" x14ac:dyDescent="0.2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5.75" customHeight="1" x14ac:dyDescent="0.2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5.75" customHeight="1" x14ac:dyDescent="0.2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5.75" customHeight="1" x14ac:dyDescent="0.2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5.75" customHeight="1" x14ac:dyDescent="0.2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5.75" customHeight="1" x14ac:dyDescent="0.2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5.75" customHeight="1" x14ac:dyDescent="0.2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5.75" customHeight="1" x14ac:dyDescent="0.2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5.75" customHeight="1" x14ac:dyDescent="0.2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5.75" customHeight="1" x14ac:dyDescent="0.2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5.75" customHeight="1" x14ac:dyDescent="0.2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5.75" customHeight="1" x14ac:dyDescent="0.2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5.75" customHeight="1" x14ac:dyDescent="0.2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5.75" customHeight="1" x14ac:dyDescent="0.2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5.75" customHeight="1" x14ac:dyDescent="0.2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5.75" customHeight="1" x14ac:dyDescent="0.2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5.75" customHeight="1" x14ac:dyDescent="0.2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5.75" customHeight="1" x14ac:dyDescent="0.2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5.75" customHeight="1" x14ac:dyDescent="0.2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5.75" customHeight="1" x14ac:dyDescent="0.2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5.75" customHeight="1" x14ac:dyDescent="0.2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5.75" customHeight="1" x14ac:dyDescent="0.2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5.75" customHeight="1" x14ac:dyDescent="0.2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5.75" customHeight="1" x14ac:dyDescent="0.2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5.75" customHeight="1"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5.75" customHeight="1" x14ac:dyDescent="0.2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5.75" customHeight="1" x14ac:dyDescent="0.2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5.75" customHeight="1" x14ac:dyDescent="0.2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5.75" customHeight="1"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5.75" customHeight="1"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5.75" customHeight="1" x14ac:dyDescent="0.2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5.75" customHeight="1" x14ac:dyDescent="0.2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5.75" customHeight="1"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5.75" customHeight="1" x14ac:dyDescent="0.2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5.75" customHeight="1" x14ac:dyDescent="0.2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5.75" customHeight="1" x14ac:dyDescent="0.2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5.75" customHeight="1" x14ac:dyDescent="0.2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5.75" customHeight="1" x14ac:dyDescent="0.2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5.75" customHeight="1" x14ac:dyDescent="0.2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5.75" customHeight="1" x14ac:dyDescent="0.2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5.75" customHeight="1" x14ac:dyDescent="0.2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5.75" customHeight="1" x14ac:dyDescent="0.2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5.75" customHeight="1" x14ac:dyDescent="0.2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5.75" customHeight="1" x14ac:dyDescent="0.2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5.75" customHeight="1" x14ac:dyDescent="0.2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5.75" customHeight="1" x14ac:dyDescent="0.2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5.75" customHeight="1" x14ac:dyDescent="0.2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5.75" customHeight="1" x14ac:dyDescent="0.2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5.75" customHeight="1" x14ac:dyDescent="0.2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5.75" customHeight="1" x14ac:dyDescent="0.2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5.75" customHeight="1" x14ac:dyDescent="0.2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5.75" customHeight="1" x14ac:dyDescent="0.2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5.75" customHeight="1" x14ac:dyDescent="0.2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5.75" customHeight="1" x14ac:dyDescent="0.2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5.75" customHeight="1" x14ac:dyDescent="0.2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5.75" customHeight="1" x14ac:dyDescent="0.2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5.75" customHeight="1" x14ac:dyDescent="0.2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5.75" customHeight="1" x14ac:dyDescent="0.2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5.75" customHeight="1" x14ac:dyDescent="0.2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5.75" customHeight="1" x14ac:dyDescent="0.2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5.75" customHeight="1" x14ac:dyDescent="0.2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5.75" customHeight="1" x14ac:dyDescent="0.2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5.75" customHeight="1" x14ac:dyDescent="0.2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5.75" customHeight="1" x14ac:dyDescent="0.2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5.75" customHeight="1" x14ac:dyDescent="0.2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5.75" customHeight="1" x14ac:dyDescent="0.2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5.75" customHeight="1" x14ac:dyDescent="0.2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5.75" customHeight="1" x14ac:dyDescent="0.2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5.75" customHeight="1" x14ac:dyDescent="0.2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5.75" customHeight="1" x14ac:dyDescent="0.2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5.75" customHeight="1" x14ac:dyDescent="0.2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5.75" customHeight="1" x14ac:dyDescent="0.2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5.75" customHeight="1" x14ac:dyDescent="0.2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5.75" customHeight="1" x14ac:dyDescent="0.2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5.75" customHeight="1" x14ac:dyDescent="0.2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5.75" customHeight="1" x14ac:dyDescent="0.2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5.75" customHeight="1" x14ac:dyDescent="0.2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5.75" customHeight="1" x14ac:dyDescent="0.2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5.75" customHeight="1" x14ac:dyDescent="0.2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5.75" customHeight="1" x14ac:dyDescent="0.2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5.75" customHeight="1" x14ac:dyDescent="0.2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5.75" customHeight="1" x14ac:dyDescent="0.2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5.75" customHeight="1" x14ac:dyDescent="0.2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5.75" customHeight="1" x14ac:dyDescent="0.2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5.75" customHeight="1" x14ac:dyDescent="0.2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5.75" customHeight="1" x14ac:dyDescent="0.2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5.75" customHeight="1" x14ac:dyDescent="0.2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5.75" customHeight="1" x14ac:dyDescent="0.2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5.75" customHeight="1" x14ac:dyDescent="0.2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5.75" customHeight="1" x14ac:dyDescent="0.2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5.75" customHeight="1" x14ac:dyDescent="0.2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5.75" customHeight="1" x14ac:dyDescent="0.2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5.75" customHeight="1" x14ac:dyDescent="0.2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5.75" customHeight="1" x14ac:dyDescent="0.2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5.75" customHeight="1" x14ac:dyDescent="0.2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5.75" customHeight="1" x14ac:dyDescent="0.2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5.75" customHeight="1" x14ac:dyDescent="0.2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5.75" customHeight="1" x14ac:dyDescent="0.2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5.75" customHeight="1" x14ac:dyDescent="0.2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5.75" customHeight="1" x14ac:dyDescent="0.2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5.75" customHeight="1" x14ac:dyDescent="0.2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5.75" customHeight="1" x14ac:dyDescent="0.2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5.75" customHeight="1" x14ac:dyDescent="0.2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5.75" customHeight="1" x14ac:dyDescent="0.2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5.75" customHeight="1" x14ac:dyDescent="0.2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5.75" customHeight="1" x14ac:dyDescent="0.2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5.75" customHeight="1" x14ac:dyDescent="0.2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5.75" customHeight="1" x14ac:dyDescent="0.2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5.75" customHeight="1" x14ac:dyDescent="0.2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5.75" customHeight="1" x14ac:dyDescent="0.2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5.75" customHeight="1" x14ac:dyDescent="0.2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5.75" customHeight="1" x14ac:dyDescent="0.2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5.75" customHeight="1" x14ac:dyDescent="0.2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5.75" customHeight="1" x14ac:dyDescent="0.2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5.75" customHeight="1" x14ac:dyDescent="0.2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5.75" customHeight="1" x14ac:dyDescent="0.2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5.75" customHeight="1" x14ac:dyDescent="0.2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5.75" customHeight="1" x14ac:dyDescent="0.2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5.75" customHeight="1" x14ac:dyDescent="0.2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5.75" customHeight="1" x14ac:dyDescent="0.2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5.75" customHeight="1" x14ac:dyDescent="0.2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5.75" customHeight="1" x14ac:dyDescent="0.2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5.75" customHeight="1" x14ac:dyDescent="0.2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5.75" customHeight="1" x14ac:dyDescent="0.2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5.75" customHeight="1" x14ac:dyDescent="0.2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5.75" customHeight="1" x14ac:dyDescent="0.2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5.75" customHeight="1" x14ac:dyDescent="0.2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5.75" customHeight="1" x14ac:dyDescent="0.2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5.75" customHeight="1" x14ac:dyDescent="0.2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5.75" customHeight="1" x14ac:dyDescent="0.2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5.75" customHeight="1" x14ac:dyDescent="0.2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5.75" customHeight="1" x14ac:dyDescent="0.2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5.75" customHeight="1" x14ac:dyDescent="0.2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5.75" customHeight="1" x14ac:dyDescent="0.2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5.75" customHeight="1" x14ac:dyDescent="0.2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5.75" customHeight="1" x14ac:dyDescent="0.2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5.75" customHeight="1" x14ac:dyDescent="0.25">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5.75" customHeight="1" x14ac:dyDescent="0.25">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5.75" customHeight="1" x14ac:dyDescent="0.2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5.75" customHeight="1" x14ac:dyDescent="0.25">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5.75" customHeight="1" x14ac:dyDescent="0.25">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5.75" customHeight="1" x14ac:dyDescent="0.2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5.75" customHeight="1" x14ac:dyDescent="0.25">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5.75" customHeight="1" x14ac:dyDescent="0.25">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5.75" customHeight="1" x14ac:dyDescent="0.25">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5.75" customHeight="1" x14ac:dyDescent="0.25">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5.75" customHeight="1" x14ac:dyDescent="0.25">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5.75" customHeight="1" x14ac:dyDescent="0.25">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5.75" customHeight="1" x14ac:dyDescent="0.25">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5.75" customHeight="1" x14ac:dyDescent="0.25">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5.75" customHeight="1" x14ac:dyDescent="0.25">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5.75" customHeight="1" x14ac:dyDescent="0.25">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5.75" customHeight="1" x14ac:dyDescent="0.25">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5.75" customHeight="1" x14ac:dyDescent="0.25">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5.75" customHeight="1" x14ac:dyDescent="0.25">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5.75" customHeight="1" x14ac:dyDescent="0.25">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5.75" customHeight="1" x14ac:dyDescent="0.25">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5.75" customHeight="1" x14ac:dyDescent="0.25">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5.75" customHeight="1" x14ac:dyDescent="0.25">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5.75" customHeight="1" x14ac:dyDescent="0.25">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5.75" customHeight="1" x14ac:dyDescent="0.25">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5.75" customHeight="1" x14ac:dyDescent="0.25">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5.75" customHeight="1" x14ac:dyDescent="0.25">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5.75" customHeight="1" x14ac:dyDescent="0.25">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5.75" customHeight="1" x14ac:dyDescent="0.25">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x14ac:dyDescent="0.25">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x14ac:dyDescent="0.25">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5.75" customHeight="1" x14ac:dyDescent="0.25">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5.75" customHeight="1" x14ac:dyDescent="0.25">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5.75" customHeight="1" x14ac:dyDescent="0.25">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5.75" customHeight="1" x14ac:dyDescent="0.25">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5.75" customHeight="1" x14ac:dyDescent="0.25">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5.75" customHeight="1" x14ac:dyDescent="0.25">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5.75" customHeight="1" x14ac:dyDescent="0.25">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5.75" customHeight="1" x14ac:dyDescent="0.25">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5.75" customHeight="1" x14ac:dyDescent="0.25">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5.75" customHeight="1" x14ac:dyDescent="0.25">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5.75" customHeight="1" x14ac:dyDescent="0.25">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5.75" customHeight="1" x14ac:dyDescent="0.25">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5.75" customHeight="1" x14ac:dyDescent="0.25">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5.75" customHeight="1" x14ac:dyDescent="0.25">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5.75" customHeight="1" x14ac:dyDescent="0.25">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5.75" customHeight="1" x14ac:dyDescent="0.2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5.75" customHeight="1" x14ac:dyDescent="0.25">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5.75" customHeight="1" x14ac:dyDescent="0.25">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5.75" customHeight="1" x14ac:dyDescent="0.25">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5.75" customHeight="1" x14ac:dyDescent="0.25">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5.75" customHeight="1" x14ac:dyDescent="0.25">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5.75" customHeight="1" x14ac:dyDescent="0.25">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5.75" customHeight="1" x14ac:dyDescent="0.25">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5.75" customHeight="1" x14ac:dyDescent="0.25">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5.75" customHeight="1" x14ac:dyDescent="0.25">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5.75" customHeight="1" x14ac:dyDescent="0.25">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5.75" customHeight="1" x14ac:dyDescent="0.25">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5.75" customHeight="1" x14ac:dyDescent="0.25">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5.75" customHeight="1" x14ac:dyDescent="0.25">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5.75" customHeight="1" x14ac:dyDescent="0.25">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5.75" customHeight="1" x14ac:dyDescent="0.25">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5.75" customHeight="1" x14ac:dyDescent="0.25">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5.75" customHeight="1" x14ac:dyDescent="0.25">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5.75" customHeight="1" x14ac:dyDescent="0.25">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5.75" customHeight="1" x14ac:dyDescent="0.25">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5.75" customHeight="1" x14ac:dyDescent="0.25">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5.75" customHeight="1" x14ac:dyDescent="0.25">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5.75" customHeight="1" x14ac:dyDescent="0.25">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5.75" customHeight="1" x14ac:dyDescent="0.25">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5.75" customHeight="1" x14ac:dyDescent="0.25">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5.75" customHeight="1" x14ac:dyDescent="0.25">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5.75" customHeight="1" x14ac:dyDescent="0.25">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5.75" customHeight="1" x14ac:dyDescent="0.25">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5.75" customHeight="1" x14ac:dyDescent="0.25">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5.75" customHeight="1" x14ac:dyDescent="0.25">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5.75" customHeight="1" x14ac:dyDescent="0.25">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5.75" customHeight="1" x14ac:dyDescent="0.25">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5.75" customHeight="1" x14ac:dyDescent="0.25">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5.75" customHeight="1" x14ac:dyDescent="0.25">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5.75" customHeight="1" x14ac:dyDescent="0.25">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5.75" customHeight="1" x14ac:dyDescent="0.25">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5.75" customHeight="1" x14ac:dyDescent="0.25">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5.75" customHeight="1" x14ac:dyDescent="0.25">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5.75" customHeight="1" x14ac:dyDescent="0.25">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5.75" customHeight="1" x14ac:dyDescent="0.25">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5.75" customHeight="1" x14ac:dyDescent="0.25">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5.75" customHeight="1" x14ac:dyDescent="0.25">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5.75" customHeight="1" x14ac:dyDescent="0.25">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5.75" customHeight="1" x14ac:dyDescent="0.25">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5.75" customHeight="1" x14ac:dyDescent="0.25">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5.75" customHeight="1" x14ac:dyDescent="0.25">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5.75" customHeight="1" x14ac:dyDescent="0.25">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5.75" customHeight="1" x14ac:dyDescent="0.25">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5.75" customHeight="1" x14ac:dyDescent="0.25">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5.75" customHeight="1" x14ac:dyDescent="0.25">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5.75" customHeight="1" x14ac:dyDescent="0.25">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5.75" customHeight="1" x14ac:dyDescent="0.25">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5.75" customHeight="1" x14ac:dyDescent="0.25">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5.75" customHeight="1" x14ac:dyDescent="0.25">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5.75" customHeight="1" x14ac:dyDescent="0.25">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5.75" customHeight="1" x14ac:dyDescent="0.25">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5.75" customHeight="1" x14ac:dyDescent="0.25">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5.75" customHeight="1" x14ac:dyDescent="0.25">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5.75" customHeight="1" x14ac:dyDescent="0.25">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5.75" customHeight="1" x14ac:dyDescent="0.25">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5.75" customHeight="1" x14ac:dyDescent="0.25">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5.75" customHeight="1" x14ac:dyDescent="0.25">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5.75" customHeight="1" x14ac:dyDescent="0.25">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5.75" customHeight="1" x14ac:dyDescent="0.25">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5.75" customHeight="1" x14ac:dyDescent="0.25">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5.75" customHeight="1" x14ac:dyDescent="0.25">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5.75" customHeight="1" x14ac:dyDescent="0.25">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5.75" customHeight="1" x14ac:dyDescent="0.25">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5.75" customHeight="1" x14ac:dyDescent="0.25">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5.75" customHeight="1" x14ac:dyDescent="0.25">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5.75" customHeight="1" x14ac:dyDescent="0.25">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5.75" customHeight="1" x14ac:dyDescent="0.25">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5.75" customHeight="1" x14ac:dyDescent="0.25">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5.75" customHeight="1" x14ac:dyDescent="0.25">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5.75" customHeight="1" x14ac:dyDescent="0.25">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5.75" customHeight="1" x14ac:dyDescent="0.25">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5.75" customHeight="1" x14ac:dyDescent="0.25">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5.75" customHeight="1" x14ac:dyDescent="0.25">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5.75" customHeight="1" x14ac:dyDescent="0.25">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5.75" customHeight="1" x14ac:dyDescent="0.25">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5.75" customHeight="1" x14ac:dyDescent="0.25">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5.75" customHeight="1" x14ac:dyDescent="0.25">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5.75" customHeight="1" x14ac:dyDescent="0.25">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5.75" customHeight="1" x14ac:dyDescent="0.25">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5.75" customHeight="1" x14ac:dyDescent="0.25">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5.75" customHeight="1" x14ac:dyDescent="0.25">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5.75" customHeight="1" x14ac:dyDescent="0.25">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5.75" customHeight="1" x14ac:dyDescent="0.25">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5.75" customHeight="1" x14ac:dyDescent="0.25">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5.75" customHeight="1" x14ac:dyDescent="0.25">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5.75" customHeight="1" x14ac:dyDescent="0.25">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5.75" customHeight="1" x14ac:dyDescent="0.25">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5.75" customHeight="1" x14ac:dyDescent="0.25">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5.75" customHeight="1" x14ac:dyDescent="0.25">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5.75" customHeight="1" x14ac:dyDescent="0.25">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5.75" customHeight="1" x14ac:dyDescent="0.25">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5.75" customHeight="1" x14ac:dyDescent="0.25">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5.75" customHeight="1" x14ac:dyDescent="0.25">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5.75" customHeight="1" x14ac:dyDescent="0.25">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5.75" customHeight="1" x14ac:dyDescent="0.25">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5.75" customHeight="1" x14ac:dyDescent="0.25">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5.75" customHeight="1" x14ac:dyDescent="0.25">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5.75" customHeight="1" x14ac:dyDescent="0.25">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5.75" customHeight="1" x14ac:dyDescent="0.25">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5.75" customHeight="1" x14ac:dyDescent="0.25">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5.75" customHeight="1" x14ac:dyDescent="0.25">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5.75" customHeight="1" x14ac:dyDescent="0.25">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5.75" customHeight="1" x14ac:dyDescent="0.25">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5.75" customHeight="1" x14ac:dyDescent="0.25">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5.75" customHeight="1" x14ac:dyDescent="0.25">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5.75" customHeight="1" x14ac:dyDescent="0.25">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5.75" customHeight="1" x14ac:dyDescent="0.25">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5.75" customHeight="1" x14ac:dyDescent="0.25">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5.75" customHeight="1" x14ac:dyDescent="0.25">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5.75" customHeight="1" x14ac:dyDescent="0.25">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5.75" customHeight="1" x14ac:dyDescent="0.25">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5.75" customHeight="1" x14ac:dyDescent="0.25">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5.75" customHeight="1" x14ac:dyDescent="0.25">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5.75" customHeight="1" x14ac:dyDescent="0.25">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5.75" customHeight="1" x14ac:dyDescent="0.25">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5.75" customHeight="1" x14ac:dyDescent="0.25">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5.75" customHeight="1" x14ac:dyDescent="0.25">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5.75" customHeight="1" x14ac:dyDescent="0.25">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5.75" customHeight="1" x14ac:dyDescent="0.25">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5.75" customHeight="1" x14ac:dyDescent="0.25">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5.75" customHeight="1" x14ac:dyDescent="0.25">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5.75" customHeight="1" x14ac:dyDescent="0.25">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5.75" customHeight="1" x14ac:dyDescent="0.25">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5.75" customHeight="1" x14ac:dyDescent="0.25">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5.75" customHeight="1" x14ac:dyDescent="0.25">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5.75" customHeight="1" x14ac:dyDescent="0.25">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5.75" customHeight="1" x14ac:dyDescent="0.25">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5.75" customHeight="1" x14ac:dyDescent="0.25">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5.75" customHeight="1" x14ac:dyDescent="0.25">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5.75" customHeight="1" x14ac:dyDescent="0.25">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5.75" customHeight="1" x14ac:dyDescent="0.25">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5.75" customHeight="1" x14ac:dyDescent="0.25">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5.75" customHeight="1" x14ac:dyDescent="0.25">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5.75" customHeight="1" x14ac:dyDescent="0.25">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5.75" customHeight="1" x14ac:dyDescent="0.25">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5.75" customHeight="1" x14ac:dyDescent="0.25">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5.75" customHeight="1" x14ac:dyDescent="0.25">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5.75" customHeight="1" x14ac:dyDescent="0.25">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5.75" customHeight="1" x14ac:dyDescent="0.25">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5.75" customHeight="1" x14ac:dyDescent="0.25">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5.75" customHeight="1" x14ac:dyDescent="0.25">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5.75" customHeight="1" x14ac:dyDescent="0.25">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5.75" customHeight="1" x14ac:dyDescent="0.25">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5.75" customHeight="1" x14ac:dyDescent="0.25">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5.75" customHeight="1" x14ac:dyDescent="0.25">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5.75" customHeight="1" x14ac:dyDescent="0.25">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5.75" customHeight="1" x14ac:dyDescent="0.25">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5.75" customHeight="1" x14ac:dyDescent="0.25">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5.75" customHeight="1" x14ac:dyDescent="0.25">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5.75" customHeight="1" x14ac:dyDescent="0.25">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5.75" customHeight="1" x14ac:dyDescent="0.25">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5.75" customHeight="1" x14ac:dyDescent="0.25">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5.75" customHeight="1" x14ac:dyDescent="0.25">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5.75" customHeight="1" x14ac:dyDescent="0.25">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5.75" customHeight="1" x14ac:dyDescent="0.25">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5.75" customHeight="1" x14ac:dyDescent="0.25">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5.75" customHeight="1" x14ac:dyDescent="0.25">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5.75" customHeight="1" x14ac:dyDescent="0.25">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5.75" customHeight="1" x14ac:dyDescent="0.25">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5.75" customHeight="1" x14ac:dyDescent="0.25">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5.75" customHeight="1" x14ac:dyDescent="0.2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5.75" customHeight="1" x14ac:dyDescent="0.25">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5.75" customHeight="1" x14ac:dyDescent="0.25">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5.75" customHeight="1" x14ac:dyDescent="0.25">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5.75" customHeight="1" x14ac:dyDescent="0.25">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5.75" customHeight="1" x14ac:dyDescent="0.25">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5.75" customHeight="1" x14ac:dyDescent="0.25">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5.75" customHeight="1" x14ac:dyDescent="0.25">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5.75" customHeight="1" x14ac:dyDescent="0.25">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5.75" customHeight="1" x14ac:dyDescent="0.25">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5.75" customHeight="1" x14ac:dyDescent="0.25">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5.75" customHeight="1" x14ac:dyDescent="0.25">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5.75" customHeight="1" x14ac:dyDescent="0.25">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5.75" customHeight="1" x14ac:dyDescent="0.25">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5.75" customHeight="1" x14ac:dyDescent="0.25">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5.75" customHeight="1" x14ac:dyDescent="0.25">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5.75" customHeight="1" x14ac:dyDescent="0.25">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5.75" customHeight="1" x14ac:dyDescent="0.25">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5.75" customHeight="1" x14ac:dyDescent="0.25">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5.75" customHeight="1" x14ac:dyDescent="0.25">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5.75" customHeight="1" x14ac:dyDescent="0.25">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5.75" customHeight="1" x14ac:dyDescent="0.25">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5.75" customHeight="1" x14ac:dyDescent="0.25">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5.75" customHeight="1" x14ac:dyDescent="0.25">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5.75" customHeight="1" x14ac:dyDescent="0.25">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5.75" customHeight="1" x14ac:dyDescent="0.25">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5.75" customHeight="1" x14ac:dyDescent="0.25">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5.75" customHeight="1" x14ac:dyDescent="0.25">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5.75" customHeight="1" x14ac:dyDescent="0.25">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5.75" customHeight="1" x14ac:dyDescent="0.25">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5.75" customHeight="1" x14ac:dyDescent="0.25">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5.75" customHeight="1" x14ac:dyDescent="0.25">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5.75" customHeight="1" x14ac:dyDescent="0.25">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5.75" customHeight="1" x14ac:dyDescent="0.25">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5.75" customHeight="1" x14ac:dyDescent="0.25">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5.75" customHeight="1" x14ac:dyDescent="0.25">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5.75" customHeight="1" x14ac:dyDescent="0.25">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5.75" customHeight="1" x14ac:dyDescent="0.25">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5.75" customHeight="1" x14ac:dyDescent="0.25">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5.75" customHeight="1" x14ac:dyDescent="0.25">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5.75" customHeight="1" x14ac:dyDescent="0.25">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5.75" customHeight="1" x14ac:dyDescent="0.25">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5.75" customHeight="1" x14ac:dyDescent="0.25">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5.75" customHeight="1" x14ac:dyDescent="0.25">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5.75" customHeight="1" x14ac:dyDescent="0.25">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5.75" customHeight="1" x14ac:dyDescent="0.25">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5.75" customHeight="1" x14ac:dyDescent="0.25">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5.75" customHeight="1" x14ac:dyDescent="0.25">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5.75" customHeight="1" x14ac:dyDescent="0.25">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5.75" customHeight="1" x14ac:dyDescent="0.25">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5.75" customHeight="1" x14ac:dyDescent="0.25">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5.75" customHeight="1" x14ac:dyDescent="0.25">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5.75" customHeight="1" x14ac:dyDescent="0.25">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5.75" customHeight="1" x14ac:dyDescent="0.25">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5.75" customHeight="1" x14ac:dyDescent="0.25">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5.75" customHeight="1" x14ac:dyDescent="0.25">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5.75" customHeight="1" x14ac:dyDescent="0.25">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5.75" customHeight="1" x14ac:dyDescent="0.25">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5.75" customHeight="1" x14ac:dyDescent="0.25">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5.75" customHeight="1" x14ac:dyDescent="0.25">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5.75" customHeight="1" x14ac:dyDescent="0.25">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5.75" customHeight="1" x14ac:dyDescent="0.25">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5.75" customHeight="1" x14ac:dyDescent="0.25">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5.75" customHeight="1" x14ac:dyDescent="0.25">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5.75" customHeight="1" x14ac:dyDescent="0.25">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5.75" customHeight="1" x14ac:dyDescent="0.25">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5.75" customHeight="1" x14ac:dyDescent="0.25">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5.75" customHeight="1" x14ac:dyDescent="0.25">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5.75" customHeight="1" x14ac:dyDescent="0.25">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5.75" customHeight="1" x14ac:dyDescent="0.25">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5.75" customHeight="1" x14ac:dyDescent="0.25">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5.75" customHeight="1" x14ac:dyDescent="0.25">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5.75" customHeight="1" x14ac:dyDescent="0.25">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5.75" customHeight="1" x14ac:dyDescent="0.25">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5.75" customHeight="1" x14ac:dyDescent="0.25">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5.75" customHeight="1" x14ac:dyDescent="0.25">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5.75" customHeight="1" x14ac:dyDescent="0.25">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5.75" customHeight="1" x14ac:dyDescent="0.25">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5.75" customHeight="1" x14ac:dyDescent="0.25">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5.75" customHeight="1" x14ac:dyDescent="0.25">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5.75" customHeight="1" x14ac:dyDescent="0.25">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5.75" customHeight="1" x14ac:dyDescent="0.25">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5.75" customHeight="1" x14ac:dyDescent="0.25">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5.75" customHeight="1" x14ac:dyDescent="0.25">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5.75" customHeight="1" x14ac:dyDescent="0.25">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5.75" customHeight="1" x14ac:dyDescent="0.25">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5.75" customHeight="1" x14ac:dyDescent="0.25">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5.75" customHeight="1" x14ac:dyDescent="0.25">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5.75" customHeight="1" x14ac:dyDescent="0.25">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x14ac:dyDescent="0.25">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x14ac:dyDescent="0.25">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x14ac:dyDescent="0.25">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x14ac:dyDescent="0.25">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x14ac:dyDescent="0.25">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x14ac:dyDescent="0.25">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x14ac:dyDescent="0.25">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x14ac:dyDescent="0.25">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x14ac:dyDescent="0.25">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x14ac:dyDescent="0.25">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x14ac:dyDescent="0.25">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x14ac:dyDescent="0.25">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x14ac:dyDescent="0.25">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x14ac:dyDescent="0.25">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x14ac:dyDescent="0.25">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x14ac:dyDescent="0.25">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x14ac:dyDescent="0.25">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x14ac:dyDescent="0.25">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x14ac:dyDescent="0.25">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x14ac:dyDescent="0.25">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x14ac:dyDescent="0.25">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x14ac:dyDescent="0.25">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x14ac:dyDescent="0.25">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x14ac:dyDescent="0.25">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x14ac:dyDescent="0.25">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x14ac:dyDescent="0.25">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x14ac:dyDescent="0.25">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x14ac:dyDescent="0.25">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x14ac:dyDescent="0.25">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x14ac:dyDescent="0.25">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x14ac:dyDescent="0.25">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x14ac:dyDescent="0.25">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x14ac:dyDescent="0.25">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x14ac:dyDescent="0.25">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x14ac:dyDescent="0.25">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x14ac:dyDescent="0.25">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x14ac:dyDescent="0.25">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x14ac:dyDescent="0.25">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x14ac:dyDescent="0.25">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x14ac:dyDescent="0.25">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x14ac:dyDescent="0.25">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x14ac:dyDescent="0.25">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x14ac:dyDescent="0.25">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x14ac:dyDescent="0.25">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x14ac:dyDescent="0.25">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x14ac:dyDescent="0.25">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x14ac:dyDescent="0.25">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x14ac:dyDescent="0.25">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x14ac:dyDescent="0.25">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x14ac:dyDescent="0.25">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x14ac:dyDescent="0.25">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x14ac:dyDescent="0.25">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x14ac:dyDescent="0.25">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x14ac:dyDescent="0.25">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x14ac:dyDescent="0.25">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x14ac:dyDescent="0.25">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x14ac:dyDescent="0.25">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x14ac:dyDescent="0.25">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x14ac:dyDescent="0.25">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x14ac:dyDescent="0.25">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x14ac:dyDescent="0.25">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x14ac:dyDescent="0.25">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x14ac:dyDescent="0.25">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x14ac:dyDescent="0.25">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x14ac:dyDescent="0.25">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x14ac:dyDescent="0.25">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x14ac:dyDescent="0.25">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x14ac:dyDescent="0.25">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x14ac:dyDescent="0.25">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x14ac:dyDescent="0.25">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x14ac:dyDescent="0.25">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x14ac:dyDescent="0.25">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x14ac:dyDescent="0.25">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x14ac:dyDescent="0.25">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x14ac:dyDescent="0.25">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x14ac:dyDescent="0.25">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x14ac:dyDescent="0.25">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x14ac:dyDescent="0.25">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x14ac:dyDescent="0.25">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x14ac:dyDescent="0.25">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x14ac:dyDescent="0.25">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x14ac:dyDescent="0.25">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x14ac:dyDescent="0.25">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x14ac:dyDescent="0.25">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x14ac:dyDescent="0.25">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x14ac:dyDescent="0.25">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x14ac:dyDescent="0.25">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x14ac:dyDescent="0.25">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x14ac:dyDescent="0.25">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x14ac:dyDescent="0.25">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x14ac:dyDescent="0.25">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x14ac:dyDescent="0.25">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x14ac:dyDescent="0.25">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x14ac:dyDescent="0.25">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x14ac:dyDescent="0.25">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x14ac:dyDescent="0.25">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x14ac:dyDescent="0.25">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x14ac:dyDescent="0.25">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x14ac:dyDescent="0.25">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x14ac:dyDescent="0.25">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x14ac:dyDescent="0.25">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x14ac:dyDescent="0.25">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x14ac:dyDescent="0.25">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x14ac:dyDescent="0.25">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x14ac:dyDescent="0.25">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x14ac:dyDescent="0.25">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x14ac:dyDescent="0.25">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x14ac:dyDescent="0.25">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x14ac:dyDescent="0.25">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x14ac:dyDescent="0.25">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x14ac:dyDescent="0.25">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x14ac:dyDescent="0.25">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x14ac:dyDescent="0.25">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x14ac:dyDescent="0.25">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x14ac:dyDescent="0.25">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x14ac:dyDescent="0.25">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x14ac:dyDescent="0.25">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x14ac:dyDescent="0.25">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x14ac:dyDescent="0.25">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x14ac:dyDescent="0.25">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x14ac:dyDescent="0.25">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x14ac:dyDescent="0.25">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x14ac:dyDescent="0.25">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x14ac:dyDescent="0.25">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x14ac:dyDescent="0.25">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x14ac:dyDescent="0.25">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x14ac:dyDescent="0.25">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x14ac:dyDescent="0.25">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x14ac:dyDescent="0.25">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x14ac:dyDescent="0.25">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x14ac:dyDescent="0.25">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x14ac:dyDescent="0.25">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x14ac:dyDescent="0.25">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x14ac:dyDescent="0.25">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x14ac:dyDescent="0.25">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x14ac:dyDescent="0.25">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x14ac:dyDescent="0.25">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x14ac:dyDescent="0.25">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x14ac:dyDescent="0.25">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x14ac:dyDescent="0.25">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x14ac:dyDescent="0.25">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x14ac:dyDescent="0.25">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x14ac:dyDescent="0.25">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x14ac:dyDescent="0.25">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x14ac:dyDescent="0.25">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x14ac:dyDescent="0.25">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x14ac:dyDescent="0.25">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x14ac:dyDescent="0.25">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x14ac:dyDescent="0.25">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x14ac:dyDescent="0.25">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x14ac:dyDescent="0.25">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x14ac:dyDescent="0.25">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x14ac:dyDescent="0.25">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x14ac:dyDescent="0.25">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x14ac:dyDescent="0.25">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x14ac:dyDescent="0.25">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x14ac:dyDescent="0.25">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x14ac:dyDescent="0.25">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x14ac:dyDescent="0.25">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x14ac:dyDescent="0.25">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x14ac:dyDescent="0.25">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x14ac:dyDescent="0.25">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x14ac:dyDescent="0.25">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x14ac:dyDescent="0.25">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x14ac:dyDescent="0.25">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x14ac:dyDescent="0.25">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x14ac:dyDescent="0.25">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x14ac:dyDescent="0.25">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x14ac:dyDescent="0.25">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x14ac:dyDescent="0.25">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x14ac:dyDescent="0.25">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x14ac:dyDescent="0.25">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x14ac:dyDescent="0.25">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x14ac:dyDescent="0.25">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x14ac:dyDescent="0.25">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x14ac:dyDescent="0.25">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x14ac:dyDescent="0.25">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x14ac:dyDescent="0.25">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x14ac:dyDescent="0.25">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x14ac:dyDescent="0.25">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x14ac:dyDescent="0.25">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x14ac:dyDescent="0.25">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x14ac:dyDescent="0.25">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x14ac:dyDescent="0.25">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x14ac:dyDescent="0.25">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x14ac:dyDescent="0.25">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x14ac:dyDescent="0.25">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x14ac:dyDescent="0.25">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x14ac:dyDescent="0.25">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x14ac:dyDescent="0.25">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x14ac:dyDescent="0.25">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x14ac:dyDescent="0.25">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x14ac:dyDescent="0.25">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x14ac:dyDescent="0.25">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x14ac:dyDescent="0.25">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x14ac:dyDescent="0.25">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x14ac:dyDescent="0.25">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x14ac:dyDescent="0.25">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x14ac:dyDescent="0.25">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x14ac:dyDescent="0.25">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x14ac:dyDescent="0.25">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x14ac:dyDescent="0.25">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x14ac:dyDescent="0.25">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x14ac:dyDescent="0.2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x14ac:dyDescent="0.25">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x14ac:dyDescent="0.25">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x14ac:dyDescent="0.2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x14ac:dyDescent="0.25">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x14ac:dyDescent="0.25">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x14ac:dyDescent="0.25">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x14ac:dyDescent="0.25">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x14ac:dyDescent="0.25">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x14ac:dyDescent="0.25">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x14ac:dyDescent="0.25">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x14ac:dyDescent="0.25">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x14ac:dyDescent="0.25">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x14ac:dyDescent="0.25">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x14ac:dyDescent="0.25">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x14ac:dyDescent="0.25">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x14ac:dyDescent="0.25">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x14ac:dyDescent="0.25">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x14ac:dyDescent="0.25">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x14ac:dyDescent="0.25">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x14ac:dyDescent="0.25">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x14ac:dyDescent="0.25">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x14ac:dyDescent="0.25">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x14ac:dyDescent="0.25">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x14ac:dyDescent="0.25">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x14ac:dyDescent="0.25">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x14ac:dyDescent="0.25">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x14ac:dyDescent="0.25">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x14ac:dyDescent="0.25">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x14ac:dyDescent="0.25">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x14ac:dyDescent="0.25">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x14ac:dyDescent="0.25">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x14ac:dyDescent="0.25">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x14ac:dyDescent="0.25">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x14ac:dyDescent="0.25">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x14ac:dyDescent="0.25">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x14ac:dyDescent="0.25">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x14ac:dyDescent="0.25">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x14ac:dyDescent="0.25">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x14ac:dyDescent="0.25">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x14ac:dyDescent="0.25">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x14ac:dyDescent="0.25">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x14ac:dyDescent="0.25">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x14ac:dyDescent="0.25">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x14ac:dyDescent="0.25">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x14ac:dyDescent="0.25">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x14ac:dyDescent="0.25">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x14ac:dyDescent="0.25">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x14ac:dyDescent="0.25">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x14ac:dyDescent="0.25">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x14ac:dyDescent="0.25">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x14ac:dyDescent="0.25">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x14ac:dyDescent="0.25">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x14ac:dyDescent="0.25">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x14ac:dyDescent="0.25">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x14ac:dyDescent="0.25">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x14ac:dyDescent="0.25">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x14ac:dyDescent="0.25">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x14ac:dyDescent="0.25">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x14ac:dyDescent="0.25">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x14ac:dyDescent="0.25">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x14ac:dyDescent="0.25">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x14ac:dyDescent="0.25">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x14ac:dyDescent="0.25">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x14ac:dyDescent="0.25">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x14ac:dyDescent="0.25">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x14ac:dyDescent="0.25">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x14ac:dyDescent="0.25">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x14ac:dyDescent="0.25">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x14ac:dyDescent="0.25">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x14ac:dyDescent="0.25">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x14ac:dyDescent="0.25">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x14ac:dyDescent="0.25">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x14ac:dyDescent="0.25">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x14ac:dyDescent="0.25">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x14ac:dyDescent="0.25">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x14ac:dyDescent="0.25">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x14ac:dyDescent="0.25">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x14ac:dyDescent="0.25">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x14ac:dyDescent="0.25">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x14ac:dyDescent="0.25">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x14ac:dyDescent="0.25">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x14ac:dyDescent="0.25">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x14ac:dyDescent="0.25">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x14ac:dyDescent="0.25">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x14ac:dyDescent="0.25">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x14ac:dyDescent="0.25">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x14ac:dyDescent="0.25">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x14ac:dyDescent="0.25">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x14ac:dyDescent="0.25">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x14ac:dyDescent="0.25">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x14ac:dyDescent="0.25">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x14ac:dyDescent="0.25">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x14ac:dyDescent="0.25">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x14ac:dyDescent="0.25">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x14ac:dyDescent="0.25">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x14ac:dyDescent="0.25">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x14ac:dyDescent="0.25">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x14ac:dyDescent="0.25">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x14ac:dyDescent="0.25">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x14ac:dyDescent="0.25">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x14ac:dyDescent="0.25">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x14ac:dyDescent="0.25">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x14ac:dyDescent="0.25">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x14ac:dyDescent="0.25">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x14ac:dyDescent="0.25">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x14ac:dyDescent="0.25">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x14ac:dyDescent="0.25">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x14ac:dyDescent="0.25">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x14ac:dyDescent="0.25">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x14ac:dyDescent="0.25">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x14ac:dyDescent="0.25">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x14ac:dyDescent="0.25">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x14ac:dyDescent="0.25">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x14ac:dyDescent="0.25">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x14ac:dyDescent="0.25">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x14ac:dyDescent="0.25">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x14ac:dyDescent="0.25">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x14ac:dyDescent="0.25">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x14ac:dyDescent="0.25">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x14ac:dyDescent="0.25">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x14ac:dyDescent="0.25">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x14ac:dyDescent="0.25">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x14ac:dyDescent="0.25">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x14ac:dyDescent="0.25">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x14ac:dyDescent="0.25">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x14ac:dyDescent="0.25">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x14ac:dyDescent="0.25">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x14ac:dyDescent="0.25">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x14ac:dyDescent="0.25">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x14ac:dyDescent="0.25">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x14ac:dyDescent="0.25">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x14ac:dyDescent="0.25">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x14ac:dyDescent="0.25">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x14ac:dyDescent="0.25">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x14ac:dyDescent="0.25">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x14ac:dyDescent="0.25">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x14ac:dyDescent="0.25">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x14ac:dyDescent="0.25">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x14ac:dyDescent="0.25">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x14ac:dyDescent="0.25">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x14ac:dyDescent="0.25">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x14ac:dyDescent="0.25">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x14ac:dyDescent="0.25">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x14ac:dyDescent="0.25">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x14ac:dyDescent="0.25">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x14ac:dyDescent="0.25">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x14ac:dyDescent="0.25">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x14ac:dyDescent="0.25">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x14ac:dyDescent="0.25">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x14ac:dyDescent="0.25">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x14ac:dyDescent="0.25">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x14ac:dyDescent="0.25">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x14ac:dyDescent="0.25">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x14ac:dyDescent="0.25">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x14ac:dyDescent="0.25">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x14ac:dyDescent="0.25">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x14ac:dyDescent="0.25">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x14ac:dyDescent="0.25">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x14ac:dyDescent="0.25">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x14ac:dyDescent="0.25">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x14ac:dyDescent="0.25">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x14ac:dyDescent="0.25">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x14ac:dyDescent="0.25">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x14ac:dyDescent="0.25">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x14ac:dyDescent="0.25">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x14ac:dyDescent="0.25">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x14ac:dyDescent="0.25">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x14ac:dyDescent="0.25">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x14ac:dyDescent="0.25">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x14ac:dyDescent="0.25">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x14ac:dyDescent="0.25">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x14ac:dyDescent="0.25">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x14ac:dyDescent="0.25">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x14ac:dyDescent="0.25">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x14ac:dyDescent="0.25">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x14ac:dyDescent="0.25">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x14ac:dyDescent="0.25">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x14ac:dyDescent="0.25">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x14ac:dyDescent="0.25">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x14ac:dyDescent="0.25">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x14ac:dyDescent="0.25">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x14ac:dyDescent="0.25">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x14ac:dyDescent="0.25">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x14ac:dyDescent="0.25">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x14ac:dyDescent="0.25">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x14ac:dyDescent="0.25">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x14ac:dyDescent="0.25">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x14ac:dyDescent="0.25">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x14ac:dyDescent="0.25">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x14ac:dyDescent="0.25">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x14ac:dyDescent="0.25">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x14ac:dyDescent="0.25">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x14ac:dyDescent="0.25">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x14ac:dyDescent="0.25">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x14ac:dyDescent="0.25">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x14ac:dyDescent="0.25">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x14ac:dyDescent="0.25">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x14ac:dyDescent="0.25">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x14ac:dyDescent="0.25">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x14ac:dyDescent="0.25">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x14ac:dyDescent="0.25">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x14ac:dyDescent="0.25">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x14ac:dyDescent="0.25">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x14ac:dyDescent="0.25">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x14ac:dyDescent="0.25">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x14ac:dyDescent="0.25">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x14ac:dyDescent="0.25">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x14ac:dyDescent="0.25">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x14ac:dyDescent="0.25">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x14ac:dyDescent="0.25">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x14ac:dyDescent="0.25">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x14ac:dyDescent="0.25">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x14ac:dyDescent="0.25">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x14ac:dyDescent="0.25">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x14ac:dyDescent="0.25">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x14ac:dyDescent="0.25">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x14ac:dyDescent="0.25">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x14ac:dyDescent="0.25">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x14ac:dyDescent="0.25">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x14ac:dyDescent="0.25">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x14ac:dyDescent="0.25">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x14ac:dyDescent="0.25">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x14ac:dyDescent="0.25">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x14ac:dyDescent="0.25">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x14ac:dyDescent="0.25">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x14ac:dyDescent="0.25">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x14ac:dyDescent="0.25">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x14ac:dyDescent="0.25">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x14ac:dyDescent="0.25">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x14ac:dyDescent="0.25">
      <c r="A936" s="34"/>
      <c r="C936" s="34"/>
      <c r="D936" s="34"/>
      <c r="E936" s="34"/>
      <c r="F936" s="34"/>
      <c r="G936" s="34"/>
      <c r="H936" s="34"/>
      <c r="I936" s="34"/>
      <c r="J936" s="34"/>
      <c r="K936" s="34"/>
      <c r="L936" s="34"/>
    </row>
    <row r="937" spans="1:26" ht="15.75" customHeight="1" x14ac:dyDescent="0.25">
      <c r="A937" s="34"/>
      <c r="C937" s="34"/>
      <c r="D937" s="34"/>
      <c r="E937" s="34"/>
      <c r="F937" s="34"/>
      <c r="G937" s="34"/>
      <c r="H937" s="34"/>
      <c r="I937" s="34"/>
      <c r="J937" s="34"/>
      <c r="K937" s="34"/>
      <c r="L937" s="34"/>
    </row>
    <row r="938" spans="1:26" ht="15.75" customHeight="1" x14ac:dyDescent="0.25">
      <c r="A938" s="34"/>
      <c r="C938" s="34"/>
      <c r="D938" s="34"/>
      <c r="E938" s="34"/>
      <c r="F938" s="34"/>
      <c r="G938" s="34"/>
      <c r="H938" s="34"/>
      <c r="I938" s="34"/>
      <c r="J938" s="34"/>
      <c r="K938" s="34"/>
      <c r="L938" s="34"/>
    </row>
    <row r="939" spans="1:26" ht="15.75" customHeight="1" x14ac:dyDescent="0.25">
      <c r="A939" s="34"/>
      <c r="C939" s="34"/>
      <c r="D939" s="34"/>
      <c r="E939" s="34"/>
      <c r="F939" s="34"/>
      <c r="G939" s="34"/>
      <c r="H939" s="34"/>
      <c r="I939" s="34"/>
      <c r="J939" s="34"/>
      <c r="K939" s="34"/>
      <c r="L939" s="34"/>
    </row>
    <row r="940" spans="1:26" ht="15.75" customHeight="1" x14ac:dyDescent="0.25">
      <c r="A940" s="34"/>
      <c r="C940" s="34"/>
      <c r="D940" s="34"/>
      <c r="E940" s="34"/>
      <c r="F940" s="34"/>
      <c r="G940" s="34"/>
      <c r="H940" s="34"/>
      <c r="I940" s="34"/>
      <c r="J940" s="34"/>
      <c r="K940" s="34"/>
      <c r="L940" s="34"/>
    </row>
    <row r="941" spans="1:26" ht="15.75" customHeight="1" x14ac:dyDescent="0.25">
      <c r="A941" s="34"/>
      <c r="C941" s="34"/>
      <c r="D941" s="34"/>
      <c r="E941" s="34"/>
      <c r="F941" s="34"/>
      <c r="G941" s="34"/>
      <c r="H941" s="34"/>
      <c r="I941" s="34"/>
      <c r="J941" s="34"/>
      <c r="K941" s="34"/>
      <c r="L941" s="34"/>
    </row>
    <row r="942" spans="1:26" ht="15.75" customHeight="1" x14ac:dyDescent="0.25">
      <c r="A942" s="34"/>
      <c r="C942" s="34"/>
      <c r="D942" s="34"/>
      <c r="E942" s="34"/>
      <c r="F942" s="34"/>
      <c r="G942" s="34"/>
      <c r="H942" s="34"/>
      <c r="I942" s="34"/>
      <c r="J942" s="34"/>
      <c r="K942" s="34"/>
      <c r="L942" s="34"/>
    </row>
    <row r="943" spans="1:26" ht="15.75" customHeight="1" x14ac:dyDescent="0.25">
      <c r="A943" s="34"/>
      <c r="C943" s="34"/>
      <c r="D943" s="34"/>
      <c r="E943" s="34"/>
      <c r="F943" s="34"/>
      <c r="G943" s="34"/>
      <c r="H943" s="34"/>
      <c r="I943" s="34"/>
      <c r="J943" s="34"/>
      <c r="K943" s="34"/>
      <c r="L943" s="34"/>
    </row>
    <row r="944" spans="1:26" ht="15.75" customHeight="1" x14ac:dyDescent="0.25">
      <c r="A944" s="34"/>
      <c r="C944" s="34"/>
      <c r="D944" s="34"/>
      <c r="E944" s="34"/>
      <c r="F944" s="34"/>
      <c r="G944" s="34"/>
      <c r="H944" s="34"/>
      <c r="I944" s="34"/>
      <c r="J944" s="34"/>
      <c r="K944" s="34"/>
      <c r="L944" s="34"/>
    </row>
    <row r="945" spans="1:12" ht="15.75" customHeight="1" x14ac:dyDescent="0.25">
      <c r="A945" s="34"/>
      <c r="C945" s="34"/>
      <c r="D945" s="34"/>
      <c r="E945" s="34"/>
      <c r="F945" s="34"/>
      <c r="G945" s="34"/>
      <c r="H945" s="34"/>
      <c r="I945" s="34"/>
      <c r="J945" s="34"/>
      <c r="K945" s="34"/>
      <c r="L945" s="34"/>
    </row>
    <row r="946" spans="1:12" ht="15.75" customHeight="1" x14ac:dyDescent="0.25">
      <c r="A946" s="34"/>
      <c r="C946" s="34"/>
      <c r="D946" s="34"/>
      <c r="E946" s="34"/>
      <c r="F946" s="34"/>
      <c r="G946" s="34"/>
      <c r="H946" s="34"/>
      <c r="I946" s="34"/>
      <c r="J946" s="34"/>
      <c r="K946" s="34"/>
      <c r="L946" s="34"/>
    </row>
    <row r="947" spans="1:12" ht="15.75" customHeight="1" x14ac:dyDescent="0.25">
      <c r="A947" s="34"/>
      <c r="C947" s="34"/>
      <c r="D947" s="34"/>
      <c r="E947" s="34"/>
      <c r="F947" s="34"/>
      <c r="G947" s="34"/>
      <c r="H947" s="34"/>
      <c r="I947" s="34"/>
      <c r="J947" s="34"/>
      <c r="K947" s="34"/>
      <c r="L947" s="34"/>
    </row>
    <row r="948" spans="1:12" ht="15.75" customHeight="1" x14ac:dyDescent="0.25">
      <c r="A948" s="34"/>
      <c r="C948" s="34"/>
      <c r="D948" s="34"/>
      <c r="E948" s="34"/>
      <c r="F948" s="34"/>
      <c r="G948" s="34"/>
      <c r="H948" s="34"/>
      <c r="I948" s="34"/>
      <c r="J948" s="34"/>
      <c r="K948" s="34"/>
      <c r="L948" s="34"/>
    </row>
    <row r="949" spans="1:12" ht="15.75" customHeight="1" x14ac:dyDescent="0.25">
      <c r="A949" s="34"/>
      <c r="C949" s="34"/>
      <c r="D949" s="34"/>
      <c r="E949" s="34"/>
      <c r="F949" s="34"/>
      <c r="G949" s="34"/>
      <c r="H949" s="34"/>
      <c r="I949" s="34"/>
      <c r="J949" s="34"/>
      <c r="K949" s="34"/>
      <c r="L949" s="34"/>
    </row>
    <row r="950" spans="1:12" ht="15.75" customHeight="1" x14ac:dyDescent="0.25">
      <c r="A950" s="34"/>
      <c r="C950" s="34"/>
      <c r="D950" s="34"/>
      <c r="E950" s="34"/>
      <c r="F950" s="34"/>
      <c r="G950" s="34"/>
      <c r="H950" s="34"/>
      <c r="I950" s="34"/>
      <c r="J950" s="34"/>
      <c r="K950" s="34"/>
      <c r="L950" s="34"/>
    </row>
    <row r="951" spans="1:12" ht="15.75" customHeight="1" x14ac:dyDescent="0.25">
      <c r="A951" s="34"/>
      <c r="C951" s="34"/>
      <c r="D951" s="34"/>
      <c r="E951" s="34"/>
      <c r="F951" s="34"/>
      <c r="G951" s="34"/>
      <c r="H951" s="34"/>
      <c r="I951" s="34"/>
      <c r="J951" s="34"/>
      <c r="K951" s="34"/>
      <c r="L951" s="34"/>
    </row>
    <row r="952" spans="1:12" ht="15.75" customHeight="1" x14ac:dyDescent="0.25">
      <c r="A952" s="34"/>
      <c r="C952" s="34"/>
      <c r="D952" s="34"/>
      <c r="E952" s="34"/>
      <c r="F952" s="34"/>
      <c r="G952" s="34"/>
      <c r="H952" s="34"/>
      <c r="I952" s="34"/>
      <c r="J952" s="34"/>
      <c r="K952" s="34"/>
      <c r="L952" s="34"/>
    </row>
    <row r="953" spans="1:12" ht="15.75" customHeight="1" x14ac:dyDescent="0.25">
      <c r="A953" s="34"/>
      <c r="C953" s="34"/>
      <c r="D953" s="34"/>
      <c r="E953" s="34"/>
      <c r="F953" s="34"/>
      <c r="G953" s="34"/>
      <c r="H953" s="34"/>
      <c r="I953" s="34"/>
      <c r="J953" s="34"/>
      <c r="K953" s="34"/>
      <c r="L953" s="34"/>
    </row>
    <row r="954" spans="1:12" ht="15.75" customHeight="1" x14ac:dyDescent="0.25">
      <c r="A954" s="34"/>
      <c r="C954" s="34"/>
      <c r="D954" s="34"/>
      <c r="E954" s="34"/>
      <c r="F954" s="34"/>
      <c r="G954" s="34"/>
      <c r="H954" s="34"/>
      <c r="I954" s="34"/>
      <c r="J954" s="34"/>
      <c r="K954" s="34"/>
      <c r="L954" s="34"/>
    </row>
    <row r="955" spans="1:12" ht="15.75" customHeight="1" x14ac:dyDescent="0.25">
      <c r="A955" s="34"/>
      <c r="C955" s="34"/>
      <c r="D955" s="34"/>
      <c r="E955" s="34"/>
      <c r="F955" s="34"/>
      <c r="G955" s="34"/>
      <c r="H955" s="34"/>
      <c r="I955" s="34"/>
      <c r="J955" s="34"/>
      <c r="K955" s="34"/>
      <c r="L955" s="34"/>
    </row>
    <row r="956" spans="1:12" ht="15.75" customHeight="1" x14ac:dyDescent="0.25">
      <c r="A956" s="34"/>
      <c r="C956" s="34"/>
      <c r="D956" s="34"/>
      <c r="E956" s="34"/>
      <c r="F956" s="34"/>
      <c r="G956" s="34"/>
      <c r="H956" s="34"/>
      <c r="I956" s="34"/>
      <c r="J956" s="34"/>
      <c r="K956" s="34"/>
      <c r="L956" s="34"/>
    </row>
    <row r="957" spans="1:12" ht="15.75" customHeight="1" x14ac:dyDescent="0.25">
      <c r="A957" s="34"/>
      <c r="C957" s="34"/>
      <c r="D957" s="34"/>
      <c r="E957" s="34"/>
      <c r="F957" s="34"/>
      <c r="G957" s="34"/>
      <c r="H957" s="34"/>
      <c r="I957" s="34"/>
      <c r="J957" s="34"/>
      <c r="K957" s="34"/>
      <c r="L957" s="34"/>
    </row>
    <row r="958" spans="1:12" ht="15.75" customHeight="1" x14ac:dyDescent="0.25">
      <c r="A958" s="34"/>
      <c r="C958" s="34"/>
      <c r="D958" s="34"/>
      <c r="E958" s="34"/>
      <c r="F958" s="34"/>
      <c r="G958" s="34"/>
      <c r="H958" s="34"/>
      <c r="I958" s="34"/>
      <c r="J958" s="34"/>
      <c r="K958" s="34"/>
      <c r="L958" s="34"/>
    </row>
    <row r="959" spans="1:12" ht="15.75" customHeight="1" x14ac:dyDescent="0.25">
      <c r="A959" s="34"/>
      <c r="C959" s="34"/>
      <c r="D959" s="34"/>
      <c r="E959" s="34"/>
      <c r="F959" s="34"/>
      <c r="G959" s="34"/>
      <c r="H959" s="34"/>
      <c r="I959" s="34"/>
      <c r="J959" s="34"/>
      <c r="K959" s="34"/>
      <c r="L959" s="34"/>
    </row>
    <row r="960" spans="1:12" ht="15.75" customHeight="1" x14ac:dyDescent="0.25">
      <c r="A960" s="34"/>
      <c r="C960" s="34"/>
      <c r="D960" s="34"/>
      <c r="E960" s="34"/>
      <c r="F960" s="34"/>
      <c r="G960" s="34"/>
      <c r="H960" s="34"/>
      <c r="I960" s="34"/>
      <c r="J960" s="34"/>
      <c r="K960" s="34"/>
      <c r="L960" s="34"/>
    </row>
    <row r="961" spans="1:12" ht="15.75" customHeight="1" x14ac:dyDescent="0.25">
      <c r="A961" s="34"/>
      <c r="C961" s="34"/>
      <c r="D961" s="34"/>
      <c r="E961" s="34"/>
      <c r="F961" s="34"/>
      <c r="G961" s="34"/>
      <c r="H961" s="34"/>
      <c r="I961" s="34"/>
      <c r="J961" s="34"/>
      <c r="K961" s="34"/>
      <c r="L961" s="34"/>
    </row>
    <row r="962" spans="1:12" ht="15.75" customHeight="1" x14ac:dyDescent="0.25">
      <c r="A962" s="34"/>
      <c r="C962" s="34"/>
      <c r="D962" s="34"/>
      <c r="E962" s="34"/>
      <c r="F962" s="34"/>
      <c r="G962" s="34"/>
      <c r="H962" s="34"/>
      <c r="I962" s="34"/>
      <c r="J962" s="34"/>
      <c r="K962" s="34"/>
      <c r="L962" s="34"/>
    </row>
    <row r="963" spans="1:12" ht="15.75" customHeight="1" x14ac:dyDescent="0.25">
      <c r="A963" s="34"/>
      <c r="C963" s="34"/>
      <c r="D963" s="34"/>
      <c r="E963" s="34"/>
      <c r="F963" s="34"/>
      <c r="G963" s="34"/>
      <c r="H963" s="34"/>
      <c r="I963" s="34"/>
      <c r="J963" s="34"/>
      <c r="K963" s="34"/>
      <c r="L963" s="34"/>
    </row>
    <row r="964" spans="1:12" ht="15.75" customHeight="1" x14ac:dyDescent="0.25">
      <c r="A964" s="34"/>
      <c r="C964" s="34"/>
      <c r="D964" s="34"/>
      <c r="E964" s="34"/>
      <c r="F964" s="34"/>
      <c r="G964" s="34"/>
      <c r="H964" s="34"/>
      <c r="I964" s="34"/>
      <c r="J964" s="34"/>
      <c r="K964" s="34"/>
      <c r="L964" s="34"/>
    </row>
    <row r="965" spans="1:12" ht="15.75" customHeight="1" x14ac:dyDescent="0.25">
      <c r="A965" s="34"/>
      <c r="C965" s="34"/>
      <c r="D965" s="34"/>
      <c r="E965" s="34"/>
      <c r="F965" s="34"/>
      <c r="G965" s="34"/>
      <c r="H965" s="34"/>
      <c r="I965" s="34"/>
      <c r="J965" s="34"/>
      <c r="K965" s="34"/>
      <c r="L965" s="34"/>
    </row>
    <row r="966" spans="1:12" ht="15.75" customHeight="1" x14ac:dyDescent="0.25">
      <c r="A966" s="34"/>
      <c r="C966" s="34"/>
      <c r="D966" s="34"/>
      <c r="E966" s="34"/>
      <c r="F966" s="34"/>
      <c r="G966" s="34"/>
      <c r="H966" s="34"/>
      <c r="I966" s="34"/>
      <c r="J966" s="34"/>
      <c r="K966" s="34"/>
      <c r="L966" s="34"/>
    </row>
    <row r="967" spans="1:12" ht="15.75" customHeight="1" x14ac:dyDescent="0.25">
      <c r="A967" s="34"/>
      <c r="C967" s="34"/>
      <c r="D967" s="34"/>
      <c r="E967" s="34"/>
      <c r="F967" s="34"/>
      <c r="G967" s="34"/>
      <c r="H967" s="34"/>
      <c r="I967" s="34"/>
      <c r="J967" s="34"/>
      <c r="K967" s="34"/>
      <c r="L967" s="34"/>
    </row>
    <row r="968" spans="1:12" ht="15.75" customHeight="1" x14ac:dyDescent="0.25">
      <c r="A968" s="34"/>
      <c r="C968" s="34"/>
      <c r="D968" s="34"/>
      <c r="E968" s="34"/>
      <c r="F968" s="34"/>
      <c r="G968" s="34"/>
      <c r="H968" s="34"/>
      <c r="I968" s="34"/>
      <c r="J968" s="34"/>
      <c r="K968" s="34"/>
      <c r="L968" s="34"/>
    </row>
    <row r="969" spans="1:12" ht="15.75" customHeight="1" x14ac:dyDescent="0.25">
      <c r="A969" s="34"/>
      <c r="C969" s="34"/>
      <c r="D969" s="34"/>
      <c r="E969" s="34"/>
      <c r="F969" s="34"/>
      <c r="G969" s="34"/>
      <c r="H969" s="34"/>
      <c r="I969" s="34"/>
      <c r="J969" s="34"/>
      <c r="K969" s="34"/>
      <c r="L969" s="34"/>
    </row>
    <row r="970" spans="1:12" ht="15.75" customHeight="1" x14ac:dyDescent="0.25">
      <c r="A970" s="34"/>
      <c r="C970" s="34"/>
      <c r="D970" s="34"/>
      <c r="E970" s="34"/>
      <c r="F970" s="34"/>
      <c r="G970" s="34"/>
      <c r="H970" s="34"/>
      <c r="I970" s="34"/>
      <c r="J970" s="34"/>
      <c r="K970" s="34"/>
      <c r="L970" s="34"/>
    </row>
    <row r="971" spans="1:12" ht="15.75" customHeight="1" x14ac:dyDescent="0.25">
      <c r="A971" s="34"/>
      <c r="C971" s="34"/>
      <c r="D971" s="34"/>
      <c r="E971" s="34"/>
      <c r="F971" s="34"/>
      <c r="G971" s="34"/>
      <c r="H971" s="34"/>
      <c r="I971" s="34"/>
      <c r="J971" s="34"/>
      <c r="K971" s="34"/>
      <c r="L971" s="34"/>
    </row>
    <row r="972" spans="1:12" ht="15.75" customHeight="1" x14ac:dyDescent="0.25">
      <c r="A972" s="34"/>
      <c r="C972" s="34"/>
      <c r="D972" s="34"/>
      <c r="E972" s="34"/>
      <c r="F972" s="34"/>
      <c r="G972" s="34"/>
      <c r="H972" s="34"/>
      <c r="I972" s="34"/>
      <c r="J972" s="34"/>
      <c r="K972" s="34"/>
      <c r="L972" s="34"/>
    </row>
    <row r="973" spans="1:12" ht="15.75" customHeight="1" x14ac:dyDescent="0.25">
      <c r="A973" s="34"/>
      <c r="C973" s="34"/>
      <c r="D973" s="34"/>
      <c r="E973" s="34"/>
      <c r="F973" s="34"/>
      <c r="G973" s="34"/>
      <c r="H973" s="34"/>
      <c r="I973" s="34"/>
      <c r="J973" s="34"/>
      <c r="K973" s="34"/>
      <c r="L973" s="34"/>
    </row>
    <row r="974" spans="1:12" ht="15.75" customHeight="1" x14ac:dyDescent="0.25">
      <c r="A974" s="34"/>
      <c r="C974" s="34"/>
      <c r="D974" s="34"/>
      <c r="E974" s="34"/>
      <c r="F974" s="34"/>
      <c r="G974" s="34"/>
      <c r="H974" s="34"/>
      <c r="I974" s="34"/>
      <c r="J974" s="34"/>
      <c r="K974" s="34"/>
      <c r="L974" s="34"/>
    </row>
    <row r="975" spans="1:12" ht="15.75" customHeight="1" x14ac:dyDescent="0.25">
      <c r="A975" s="34"/>
      <c r="C975" s="34"/>
      <c r="D975" s="34"/>
      <c r="E975" s="34"/>
      <c r="F975" s="34"/>
      <c r="G975" s="34"/>
      <c r="H975" s="34"/>
      <c r="I975" s="34"/>
      <c r="J975" s="34"/>
      <c r="K975" s="34"/>
      <c r="L975" s="34"/>
    </row>
    <row r="976" spans="1:12" ht="15.75" customHeight="1" x14ac:dyDescent="0.25">
      <c r="A976" s="34"/>
      <c r="C976" s="34"/>
      <c r="D976" s="34"/>
      <c r="E976" s="34"/>
      <c r="F976" s="34"/>
      <c r="G976" s="34"/>
      <c r="H976" s="34"/>
      <c r="I976" s="34"/>
      <c r="J976" s="34"/>
      <c r="K976" s="34"/>
      <c r="L976" s="34"/>
    </row>
    <row r="977" spans="1:12" ht="15.75" customHeight="1" x14ac:dyDescent="0.25">
      <c r="A977" s="34"/>
      <c r="C977" s="34"/>
      <c r="D977" s="34"/>
      <c r="E977" s="34"/>
      <c r="F977" s="34"/>
      <c r="G977" s="34"/>
      <c r="H977" s="34"/>
      <c r="I977" s="34"/>
      <c r="J977" s="34"/>
      <c r="K977" s="34"/>
      <c r="L977" s="34"/>
    </row>
    <row r="978" spans="1:12" ht="15.75" customHeight="1" x14ac:dyDescent="0.25">
      <c r="A978" s="34"/>
      <c r="C978" s="34"/>
      <c r="D978" s="34"/>
      <c r="E978" s="34"/>
      <c r="F978" s="34"/>
      <c r="G978" s="34"/>
      <c r="H978" s="34"/>
      <c r="I978" s="34"/>
      <c r="J978" s="34"/>
      <c r="K978" s="34"/>
      <c r="L978" s="34"/>
    </row>
    <row r="979" spans="1:12" ht="15.75" customHeight="1" x14ac:dyDescent="0.25">
      <c r="A979" s="34"/>
      <c r="C979" s="34"/>
      <c r="D979" s="34"/>
      <c r="E979" s="34"/>
      <c r="F979" s="34"/>
      <c r="G979" s="34"/>
      <c r="H979" s="34"/>
      <c r="I979" s="34"/>
      <c r="J979" s="34"/>
      <c r="K979" s="34"/>
      <c r="L979" s="34"/>
    </row>
    <row r="980" spans="1:12" ht="15.75" customHeight="1" x14ac:dyDescent="0.25">
      <c r="A980" s="34"/>
      <c r="C980" s="34"/>
      <c r="D980" s="34"/>
      <c r="E980" s="34"/>
      <c r="F980" s="34"/>
      <c r="G980" s="34"/>
      <c r="H980" s="34"/>
      <c r="I980" s="34"/>
      <c r="J980" s="34"/>
      <c r="K980" s="34"/>
      <c r="L980" s="34"/>
    </row>
    <row r="981" spans="1:12" ht="15.75" customHeight="1" x14ac:dyDescent="0.25">
      <c r="A981" s="34"/>
      <c r="C981" s="34"/>
      <c r="D981" s="34"/>
      <c r="E981" s="34"/>
      <c r="F981" s="34"/>
      <c r="G981" s="34"/>
      <c r="H981" s="34"/>
      <c r="I981" s="34"/>
      <c r="J981" s="34"/>
      <c r="K981" s="34"/>
      <c r="L981" s="34"/>
    </row>
    <row r="982" spans="1:12" ht="15.75" customHeight="1" x14ac:dyDescent="0.25">
      <c r="A982" s="34"/>
      <c r="C982" s="34"/>
      <c r="D982" s="34"/>
      <c r="E982" s="34"/>
      <c r="F982" s="34"/>
      <c r="G982" s="34"/>
      <c r="H982" s="34"/>
      <c r="I982" s="34"/>
      <c r="J982" s="34"/>
      <c r="K982" s="34"/>
      <c r="L982" s="34"/>
    </row>
    <row r="983" spans="1:12" ht="15.75" customHeight="1" x14ac:dyDescent="0.25">
      <c r="A983" s="34"/>
      <c r="C983" s="34"/>
      <c r="D983" s="34"/>
      <c r="E983" s="34"/>
      <c r="F983" s="34"/>
      <c r="G983" s="34"/>
      <c r="H983" s="34"/>
      <c r="I983" s="34"/>
      <c r="J983" s="34"/>
      <c r="K983" s="34"/>
      <c r="L983" s="34"/>
    </row>
    <row r="984" spans="1:12" ht="15.75" customHeight="1" x14ac:dyDescent="0.25">
      <c r="A984" s="34"/>
      <c r="C984" s="34"/>
      <c r="D984" s="34"/>
      <c r="E984" s="34"/>
      <c r="F984" s="34"/>
      <c r="G984" s="34"/>
      <c r="H984" s="34"/>
      <c r="I984" s="34"/>
      <c r="J984" s="34"/>
      <c r="K984" s="34"/>
      <c r="L984" s="34"/>
    </row>
    <row r="985" spans="1:12" ht="15.75" customHeight="1" x14ac:dyDescent="0.25">
      <c r="A985" s="34"/>
      <c r="C985" s="34"/>
      <c r="D985" s="34"/>
      <c r="E985" s="34"/>
      <c r="F985" s="34"/>
      <c r="G985" s="34"/>
      <c r="H985" s="34"/>
      <c r="I985" s="34"/>
      <c r="J985" s="34"/>
      <c r="K985" s="34"/>
      <c r="L985" s="34"/>
    </row>
    <row r="986" spans="1:12" ht="15.75" customHeight="1" x14ac:dyDescent="0.25">
      <c r="A986" s="34"/>
      <c r="C986" s="34"/>
      <c r="D986" s="34"/>
      <c r="E986" s="34"/>
      <c r="F986" s="34"/>
      <c r="G986" s="34"/>
      <c r="H986" s="34"/>
      <c r="I986" s="34"/>
      <c r="J986" s="34"/>
      <c r="K986" s="34"/>
      <c r="L986" s="34"/>
    </row>
    <row r="987" spans="1:12" ht="15.75" customHeight="1" x14ac:dyDescent="0.25">
      <c r="A987" s="34"/>
      <c r="C987" s="34"/>
      <c r="D987" s="34"/>
      <c r="E987" s="34"/>
      <c r="F987" s="34"/>
      <c r="G987" s="34"/>
      <c r="H987" s="34"/>
      <c r="I987" s="34"/>
      <c r="J987" s="34"/>
      <c r="K987" s="34"/>
      <c r="L987" s="34"/>
    </row>
    <row r="988" spans="1:12" ht="15.75" customHeight="1" x14ac:dyDescent="0.25">
      <c r="A988" s="34"/>
      <c r="C988" s="34"/>
      <c r="D988" s="34"/>
      <c r="E988" s="34"/>
      <c r="F988" s="34"/>
      <c r="G988" s="34"/>
      <c r="H988" s="34"/>
      <c r="I988" s="34"/>
      <c r="J988" s="34"/>
      <c r="K988" s="34"/>
      <c r="L988" s="34"/>
    </row>
    <row r="989" spans="1:12" ht="15.75" customHeight="1" x14ac:dyDescent="0.25">
      <c r="A989" s="34"/>
      <c r="C989" s="34"/>
      <c r="D989" s="34"/>
      <c r="E989" s="34"/>
      <c r="F989" s="34"/>
      <c r="G989" s="34"/>
      <c r="H989" s="34"/>
      <c r="I989" s="34"/>
      <c r="J989" s="34"/>
      <c r="K989" s="34"/>
      <c r="L989" s="34"/>
    </row>
    <row r="990" spans="1:12" ht="15.75" customHeight="1" x14ac:dyDescent="0.25">
      <c r="A990" s="34"/>
      <c r="C990" s="34"/>
      <c r="D990" s="34"/>
      <c r="E990" s="34"/>
      <c r="F990" s="34"/>
      <c r="G990" s="34"/>
      <c r="H990" s="34"/>
      <c r="I990" s="34"/>
      <c r="J990" s="34"/>
      <c r="K990" s="34"/>
      <c r="L990" s="34"/>
    </row>
    <row r="991" spans="1:12" ht="15.75" customHeight="1" x14ac:dyDescent="0.25">
      <c r="A991" s="34"/>
      <c r="C991" s="34"/>
      <c r="D991" s="34"/>
      <c r="E991" s="34"/>
      <c r="F991" s="34"/>
      <c r="G991" s="34"/>
      <c r="H991" s="34"/>
      <c r="I991" s="34"/>
      <c r="J991" s="34"/>
      <c r="K991" s="34"/>
      <c r="L991" s="34"/>
    </row>
    <row r="992" spans="1:12" ht="15.75" customHeight="1" x14ac:dyDescent="0.25">
      <c r="A992" s="34"/>
      <c r="C992" s="34"/>
      <c r="D992" s="34"/>
      <c r="E992" s="34"/>
      <c r="F992" s="34"/>
      <c r="G992" s="34"/>
      <c r="H992" s="34"/>
      <c r="I992" s="34"/>
      <c r="J992" s="34"/>
      <c r="K992" s="34"/>
      <c r="L992" s="34"/>
    </row>
    <row r="993" spans="1:12" ht="15.75" customHeight="1" x14ac:dyDescent="0.25">
      <c r="A993" s="34"/>
      <c r="C993" s="34"/>
      <c r="D993" s="34"/>
      <c r="E993" s="34"/>
      <c r="F993" s="34"/>
      <c r="G993" s="34"/>
      <c r="H993" s="34"/>
      <c r="I993" s="34"/>
      <c r="J993" s="34"/>
      <c r="K993" s="34"/>
      <c r="L993" s="34"/>
    </row>
    <row r="994" spans="1:12" ht="15.75" customHeight="1" x14ac:dyDescent="0.25">
      <c r="A994" s="34"/>
      <c r="C994" s="34"/>
      <c r="D994" s="34"/>
      <c r="E994" s="34"/>
      <c r="F994" s="34"/>
      <c r="G994" s="34"/>
      <c r="H994" s="34"/>
      <c r="I994" s="34"/>
      <c r="J994" s="34"/>
      <c r="K994" s="34"/>
      <c r="L994" s="34"/>
    </row>
    <row r="995" spans="1:12" ht="15.75" customHeight="1" x14ac:dyDescent="0.25">
      <c r="A995" s="34"/>
      <c r="C995" s="34"/>
      <c r="D995" s="34"/>
      <c r="E995" s="34"/>
      <c r="F995" s="34"/>
      <c r="G995" s="34"/>
      <c r="H995" s="34"/>
      <c r="I995" s="34"/>
      <c r="J995" s="34"/>
      <c r="K995" s="34"/>
      <c r="L995" s="34"/>
    </row>
    <row r="996" spans="1:12" ht="15.75" customHeight="1" x14ac:dyDescent="0.25">
      <c r="A996" s="34"/>
      <c r="C996" s="34"/>
      <c r="D996" s="34"/>
      <c r="E996" s="34"/>
      <c r="F996" s="34"/>
      <c r="G996" s="34"/>
      <c r="H996" s="34"/>
      <c r="I996" s="34"/>
      <c r="J996" s="34"/>
      <c r="K996" s="34"/>
      <c r="L996" s="34"/>
    </row>
    <row r="997" spans="1:12" ht="15.75" customHeight="1" x14ac:dyDescent="0.25">
      <c r="A997" s="34"/>
      <c r="C997" s="34"/>
      <c r="D997" s="34"/>
      <c r="E997" s="34"/>
      <c r="F997" s="34"/>
      <c r="G997" s="34"/>
      <c r="H997" s="34"/>
      <c r="I997" s="34"/>
      <c r="J997" s="34"/>
      <c r="K997" s="34"/>
      <c r="L997" s="34"/>
    </row>
    <row r="998" spans="1:12" ht="15.75" customHeight="1" x14ac:dyDescent="0.25">
      <c r="A998" s="34"/>
      <c r="C998" s="34"/>
      <c r="D998" s="34"/>
      <c r="E998" s="34"/>
      <c r="F998" s="34"/>
      <c r="G998" s="34"/>
      <c r="H998" s="34"/>
      <c r="I998" s="34"/>
      <c r="J998" s="34"/>
      <c r="K998" s="34"/>
      <c r="L998" s="34"/>
    </row>
    <row r="999" spans="1:12" ht="15.75" customHeight="1" x14ac:dyDescent="0.25"/>
    <row r="1000" spans="1:12" ht="15.75" customHeight="1" x14ac:dyDescent="0.25"/>
  </sheetData>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00"/>
  <sheetViews>
    <sheetView tabSelected="1" zoomScaleNormal="100" zoomScaleSheetLayoutView="100" workbookViewId="0">
      <selection activeCell="I15" sqref="I15"/>
    </sheetView>
  </sheetViews>
  <sheetFormatPr defaultColWidth="12.5703125" defaultRowHeight="15" customHeight="1" x14ac:dyDescent="0.25"/>
  <cols>
    <col min="1" max="1" width="1" customWidth="1"/>
    <col min="2" max="2" width="12" customWidth="1"/>
    <col min="3" max="3" width="13.7109375" customWidth="1"/>
    <col min="4" max="4" width="9.5703125" customWidth="1"/>
    <col min="5" max="5" width="1.85546875" customWidth="1"/>
    <col min="6" max="6" width="2.85546875" customWidth="1"/>
    <col min="7" max="7" width="4.7109375" customWidth="1"/>
    <col min="8" max="8" width="9.28515625" customWidth="1"/>
    <col min="9" max="9" width="9.85546875" customWidth="1"/>
    <col min="10" max="11" width="1.85546875" customWidth="1"/>
    <col min="12" max="12" width="11.7109375" customWidth="1"/>
    <col min="13" max="13" width="4" customWidth="1"/>
    <col min="14" max="14" width="13.140625" customWidth="1"/>
    <col min="15" max="15" width="11.140625" customWidth="1"/>
    <col min="16" max="16" width="2.140625" customWidth="1"/>
    <col min="17" max="17" width="8.7109375" customWidth="1"/>
    <col min="18" max="18" width="4" customWidth="1"/>
    <col min="19" max="19" width="1.85546875" customWidth="1"/>
    <col min="20" max="20" width="18" customWidth="1"/>
    <col min="21" max="21" width="5.85546875" customWidth="1"/>
    <col min="22" max="22" width="2.85546875" customWidth="1"/>
    <col min="23" max="23" width="6.85546875" customWidth="1"/>
    <col min="24" max="24" width="8" customWidth="1"/>
    <col min="25" max="25" width="6.85546875" customWidth="1"/>
    <col min="26" max="26" width="9.42578125" customWidth="1"/>
    <col min="27" max="27" width="7.85546875" customWidth="1"/>
    <col min="28" max="33" width="9.140625" customWidth="1"/>
    <col min="39" max="39" width="0" hidden="1" customWidth="1"/>
  </cols>
  <sheetData>
    <row r="1" spans="1:39" ht="14.25" customHeight="1" x14ac:dyDescent="0.25">
      <c r="A1" s="6"/>
      <c r="B1" s="6"/>
      <c r="C1" s="6"/>
      <c r="D1" s="6"/>
      <c r="E1" s="6"/>
      <c r="F1" s="6"/>
      <c r="G1" s="6"/>
      <c r="H1" s="6"/>
      <c r="I1" s="6"/>
      <c r="J1" s="6"/>
      <c r="K1" s="6"/>
      <c r="L1" s="6"/>
      <c r="M1" s="6"/>
      <c r="N1" s="6"/>
      <c r="O1" s="6"/>
      <c r="P1" s="6"/>
      <c r="Q1" s="6"/>
      <c r="R1" s="6"/>
      <c r="S1" s="6"/>
      <c r="T1" s="6"/>
      <c r="U1" s="6"/>
      <c r="V1" s="6"/>
      <c r="W1" s="6"/>
      <c r="X1" s="6"/>
      <c r="Y1" s="6"/>
      <c r="Z1" s="6"/>
      <c r="AA1" s="6"/>
      <c r="AB1" s="7"/>
      <c r="AC1" s="6"/>
      <c r="AD1" s="6"/>
      <c r="AE1" s="6"/>
      <c r="AF1" s="6"/>
      <c r="AG1" s="6"/>
    </row>
    <row r="2" spans="1:39" ht="96" customHeight="1" x14ac:dyDescent="0.25">
      <c r="A2" s="8"/>
      <c r="B2" s="9"/>
      <c r="C2" s="86" t="s">
        <v>88</v>
      </c>
      <c r="D2" s="87"/>
      <c r="E2" s="87"/>
      <c r="F2" s="87"/>
      <c r="G2" s="87"/>
      <c r="H2" s="87"/>
      <c r="I2" s="87"/>
      <c r="J2" s="87"/>
      <c r="K2" s="87"/>
      <c r="L2" s="87"/>
      <c r="M2" s="87"/>
      <c r="N2" s="88"/>
      <c r="O2" s="87"/>
      <c r="P2" s="87"/>
      <c r="Q2" s="87"/>
      <c r="R2" s="87"/>
      <c r="S2" s="87"/>
      <c r="T2" s="87"/>
      <c r="U2" s="87"/>
      <c r="V2" s="87"/>
      <c r="W2" s="87"/>
      <c r="X2" s="87"/>
      <c r="Y2" s="87"/>
      <c r="Z2" s="87"/>
      <c r="AA2" s="89"/>
      <c r="AB2" s="7"/>
      <c r="AC2" s="6"/>
      <c r="AD2" s="6"/>
      <c r="AE2" s="6"/>
      <c r="AF2" s="6"/>
      <c r="AG2" s="6"/>
    </row>
    <row r="3" spans="1:39" ht="12" customHeight="1" x14ac:dyDescent="0.25">
      <c r="A3" s="90" t="s">
        <v>11</v>
      </c>
      <c r="B3" s="91"/>
      <c r="C3" s="91"/>
      <c r="D3" s="91"/>
      <c r="E3" s="91"/>
      <c r="F3" s="91"/>
      <c r="G3" s="91"/>
      <c r="H3" s="91"/>
      <c r="I3" s="91"/>
      <c r="J3" s="91"/>
      <c r="K3" s="91"/>
      <c r="L3" s="91"/>
      <c r="M3" s="91"/>
      <c r="N3" s="92"/>
      <c r="O3" s="91"/>
      <c r="P3" s="91"/>
      <c r="Q3" s="91"/>
      <c r="R3" s="91"/>
      <c r="S3" s="91"/>
      <c r="T3" s="91"/>
      <c r="U3" s="91"/>
      <c r="V3" s="91"/>
      <c r="W3" s="91"/>
      <c r="X3" s="91"/>
      <c r="Y3" s="91"/>
      <c r="Z3" s="91"/>
      <c r="AA3" s="93"/>
      <c r="AB3" s="7"/>
      <c r="AC3" s="6"/>
      <c r="AD3" s="6"/>
      <c r="AE3" s="6"/>
      <c r="AF3" s="6"/>
      <c r="AG3" s="6"/>
    </row>
    <row r="4" spans="1:39" ht="14.25" customHeight="1" x14ac:dyDescent="0.25">
      <c r="A4" s="94" t="s">
        <v>12</v>
      </c>
      <c r="B4" s="82"/>
      <c r="C4" s="82"/>
      <c r="D4" s="82"/>
      <c r="E4" s="82"/>
      <c r="F4" s="82"/>
      <c r="G4" s="82"/>
      <c r="H4" s="82"/>
      <c r="I4" s="82"/>
      <c r="J4" s="82"/>
      <c r="K4" s="95"/>
      <c r="L4" s="94" t="s">
        <v>13</v>
      </c>
      <c r="M4" s="82"/>
      <c r="N4" s="96"/>
      <c r="O4" s="82"/>
      <c r="P4" s="82"/>
      <c r="Q4" s="82"/>
      <c r="R4" s="82"/>
      <c r="S4" s="82"/>
      <c r="T4" s="82"/>
      <c r="U4" s="82"/>
      <c r="V4" s="95"/>
      <c r="W4" s="94" t="s">
        <v>14</v>
      </c>
      <c r="X4" s="82"/>
      <c r="Y4" s="82"/>
      <c r="Z4" s="82"/>
      <c r="AA4" s="95"/>
      <c r="AB4" s="10"/>
      <c r="AC4" s="11"/>
      <c r="AD4" s="11"/>
      <c r="AE4" s="11"/>
      <c r="AF4" s="11"/>
      <c r="AG4" s="11"/>
      <c r="AM4" s="77" t="s">
        <v>91</v>
      </c>
    </row>
    <row r="5" spans="1:39" ht="18" customHeight="1" x14ac:dyDescent="0.25">
      <c r="A5" s="101" t="s">
        <v>95</v>
      </c>
      <c r="B5" s="99"/>
      <c r="C5" s="99"/>
      <c r="D5" s="99"/>
      <c r="E5" s="99"/>
      <c r="F5" s="99"/>
      <c r="G5" s="99"/>
      <c r="H5" s="99"/>
      <c r="I5" s="99"/>
      <c r="J5" s="99"/>
      <c r="K5" s="100"/>
      <c r="L5" s="12" t="s">
        <v>15</v>
      </c>
      <c r="M5" s="97"/>
      <c r="N5" s="98"/>
      <c r="O5" s="99"/>
      <c r="P5" s="99"/>
      <c r="Q5" s="99"/>
      <c r="R5" s="99"/>
      <c r="S5" s="99"/>
      <c r="T5" s="99"/>
      <c r="U5" s="99"/>
      <c r="V5" s="100"/>
      <c r="W5" s="101" t="s">
        <v>97</v>
      </c>
      <c r="X5" s="99"/>
      <c r="Y5" s="99"/>
      <c r="Z5" s="99"/>
      <c r="AA5" s="100"/>
      <c r="AB5" s="13"/>
      <c r="AC5" s="14"/>
      <c r="AD5" s="14"/>
      <c r="AE5" s="14"/>
      <c r="AF5" s="14"/>
      <c r="AG5" s="14"/>
      <c r="AM5" s="77" t="s">
        <v>92</v>
      </c>
    </row>
    <row r="6" spans="1:39" ht="29.25" customHeight="1" x14ac:dyDescent="0.25">
      <c r="A6" s="94" t="s">
        <v>16</v>
      </c>
      <c r="B6" s="82"/>
      <c r="C6" s="82"/>
      <c r="D6" s="82"/>
      <c r="E6" s="82"/>
      <c r="F6" s="82"/>
      <c r="G6" s="82"/>
      <c r="H6" s="82"/>
      <c r="I6" s="82"/>
      <c r="J6" s="82"/>
      <c r="K6" s="95"/>
      <c r="L6" s="15" t="s">
        <v>17</v>
      </c>
      <c r="M6" s="118"/>
      <c r="N6" s="119"/>
      <c r="O6" s="99"/>
      <c r="P6" s="99"/>
      <c r="Q6" s="99"/>
      <c r="R6" s="99"/>
      <c r="S6" s="99"/>
      <c r="T6" s="99"/>
      <c r="U6" s="99"/>
      <c r="V6" s="100"/>
      <c r="W6" s="120" t="s">
        <v>18</v>
      </c>
      <c r="X6" s="82"/>
      <c r="Y6" s="82"/>
      <c r="Z6" s="82"/>
      <c r="AA6" s="95"/>
      <c r="AB6" s="16"/>
      <c r="AC6" s="17"/>
      <c r="AD6" s="17"/>
      <c r="AE6" s="17"/>
      <c r="AF6" s="17"/>
      <c r="AG6" s="17"/>
      <c r="AM6" s="77"/>
    </row>
    <row r="7" spans="1:39" ht="18" customHeight="1" x14ac:dyDescent="0.25">
      <c r="A7" s="101" t="s">
        <v>96</v>
      </c>
      <c r="B7" s="99"/>
      <c r="C7" s="99"/>
      <c r="D7" s="99"/>
      <c r="E7" s="99"/>
      <c r="F7" s="99"/>
      <c r="G7" s="99"/>
      <c r="H7" s="99"/>
      <c r="I7" s="99"/>
      <c r="J7" s="99"/>
      <c r="K7" s="100"/>
      <c r="L7" s="18" t="s">
        <v>19</v>
      </c>
      <c r="M7" s="97"/>
      <c r="N7" s="98"/>
      <c r="O7" s="99"/>
      <c r="P7" s="99"/>
      <c r="Q7" s="99"/>
      <c r="R7" s="99"/>
      <c r="S7" s="99"/>
      <c r="T7" s="99"/>
      <c r="U7" s="99"/>
      <c r="V7" s="100"/>
      <c r="W7" s="101" t="s">
        <v>97</v>
      </c>
      <c r="X7" s="99"/>
      <c r="Y7" s="99"/>
      <c r="Z7" s="99"/>
      <c r="AA7" s="100"/>
      <c r="AB7" s="13"/>
      <c r="AC7" s="14"/>
      <c r="AD7" s="14"/>
      <c r="AE7" s="14"/>
      <c r="AF7" s="14"/>
      <c r="AG7" s="14"/>
      <c r="AM7" s="77" t="s">
        <v>93</v>
      </c>
    </row>
    <row r="8" spans="1:39" ht="14.25" customHeight="1" x14ac:dyDescent="0.25">
      <c r="A8" s="121" t="s">
        <v>20</v>
      </c>
      <c r="B8" s="82"/>
      <c r="C8" s="82"/>
      <c r="D8" s="82"/>
      <c r="E8" s="82"/>
      <c r="F8" s="82"/>
      <c r="G8" s="82"/>
      <c r="H8" s="82"/>
      <c r="I8" s="82"/>
      <c r="J8" s="82"/>
      <c r="K8" s="82"/>
      <c r="L8" s="82"/>
      <c r="M8" s="82"/>
      <c r="N8" s="96"/>
      <c r="O8" s="82"/>
      <c r="P8" s="82"/>
      <c r="Q8" s="82"/>
      <c r="R8" s="82"/>
      <c r="S8" s="82"/>
      <c r="T8" s="82"/>
      <c r="U8" s="82"/>
      <c r="V8" s="82"/>
      <c r="W8" s="82"/>
      <c r="X8" s="82"/>
      <c r="Y8" s="82"/>
      <c r="Z8" s="82"/>
      <c r="AA8" s="95"/>
      <c r="AB8" s="7"/>
      <c r="AC8" s="6"/>
      <c r="AD8" s="6"/>
      <c r="AE8" s="6"/>
      <c r="AF8" s="6"/>
      <c r="AG8" s="6"/>
      <c r="AM8" s="77" t="s">
        <v>94</v>
      </c>
    </row>
    <row r="9" spans="1:39" ht="12" customHeight="1" x14ac:dyDescent="0.25">
      <c r="A9" s="94" t="s">
        <v>21</v>
      </c>
      <c r="B9" s="82"/>
      <c r="C9" s="82"/>
      <c r="D9" s="82"/>
      <c r="E9" s="82"/>
      <c r="F9" s="82"/>
      <c r="G9" s="82"/>
      <c r="H9" s="82"/>
      <c r="I9" s="82"/>
      <c r="J9" s="82"/>
      <c r="K9" s="95"/>
      <c r="L9" s="94" t="s">
        <v>22</v>
      </c>
      <c r="M9" s="82"/>
      <c r="N9" s="96"/>
      <c r="O9" s="82"/>
      <c r="P9" s="82"/>
      <c r="Q9" s="82"/>
      <c r="R9" s="82"/>
      <c r="S9" s="82"/>
      <c r="T9" s="82"/>
      <c r="U9" s="82"/>
      <c r="V9" s="95"/>
      <c r="W9" s="102" t="s">
        <v>23</v>
      </c>
      <c r="X9" s="103"/>
      <c r="Y9" s="103"/>
      <c r="Z9" s="103"/>
      <c r="AA9" s="104"/>
      <c r="AB9" s="7"/>
      <c r="AC9" s="6"/>
      <c r="AD9" s="6"/>
      <c r="AE9" s="6"/>
      <c r="AF9" s="6"/>
      <c r="AG9" s="6"/>
      <c r="AM9" s="77"/>
    </row>
    <row r="10" spans="1:39" ht="14.25" customHeight="1" x14ac:dyDescent="0.25">
      <c r="A10" s="101"/>
      <c r="B10" s="99"/>
      <c r="C10" s="99"/>
      <c r="D10" s="99"/>
      <c r="E10" s="99"/>
      <c r="F10" s="99"/>
      <c r="G10" s="99"/>
      <c r="H10" s="99"/>
      <c r="I10" s="99"/>
      <c r="J10" s="99"/>
      <c r="K10" s="100"/>
      <c r="L10" s="105"/>
      <c r="M10" s="106"/>
      <c r="N10" s="107"/>
      <c r="O10" s="106"/>
      <c r="P10" s="106"/>
      <c r="Q10" s="106"/>
      <c r="R10" s="106"/>
      <c r="S10" s="106"/>
      <c r="T10" s="106"/>
      <c r="U10" s="106"/>
      <c r="V10" s="108"/>
      <c r="W10" s="116"/>
      <c r="X10" s="99"/>
      <c r="Y10" s="99"/>
      <c r="Z10" s="99"/>
      <c r="AA10" s="100"/>
      <c r="AB10" s="7"/>
      <c r="AC10" s="6"/>
      <c r="AD10" s="6"/>
      <c r="AE10" s="6"/>
      <c r="AF10" s="6"/>
      <c r="AG10" s="6"/>
    </row>
    <row r="11" spans="1:39" ht="14.25" customHeight="1" x14ac:dyDescent="0.25">
      <c r="A11" s="94" t="s">
        <v>24</v>
      </c>
      <c r="B11" s="82"/>
      <c r="C11" s="82"/>
      <c r="D11" s="82"/>
      <c r="E11" s="82"/>
      <c r="F11" s="82"/>
      <c r="G11" s="82"/>
      <c r="H11" s="82"/>
      <c r="I11" s="82"/>
      <c r="J11" s="82"/>
      <c r="K11" s="95"/>
      <c r="L11" s="109"/>
      <c r="M11" s="110"/>
      <c r="N11" s="110"/>
      <c r="O11" s="110"/>
      <c r="P11" s="110"/>
      <c r="Q11" s="110"/>
      <c r="R11" s="110"/>
      <c r="S11" s="110"/>
      <c r="T11" s="110"/>
      <c r="U11" s="110"/>
      <c r="V11" s="111"/>
      <c r="W11" s="94" t="s">
        <v>25</v>
      </c>
      <c r="X11" s="82"/>
      <c r="Y11" s="82"/>
      <c r="Z11" s="82"/>
      <c r="AA11" s="95"/>
      <c r="AB11" s="7"/>
      <c r="AC11" s="6"/>
      <c r="AD11" s="6"/>
      <c r="AE11" s="6"/>
      <c r="AF11" s="6"/>
      <c r="AG11" s="6"/>
    </row>
    <row r="12" spans="1:39" ht="21" customHeight="1" x14ac:dyDescent="0.25">
      <c r="A12" s="122" t="s">
        <v>94</v>
      </c>
      <c r="B12" s="123"/>
      <c r="C12" s="123"/>
      <c r="D12" s="123"/>
      <c r="E12" s="123"/>
      <c r="F12" s="123"/>
      <c r="G12" s="123"/>
      <c r="H12" s="123"/>
      <c r="I12" s="123"/>
      <c r="J12" s="123"/>
      <c r="K12" s="124"/>
      <c r="L12" s="112"/>
      <c r="M12" s="113"/>
      <c r="N12" s="114"/>
      <c r="O12" s="113"/>
      <c r="P12" s="113"/>
      <c r="Q12" s="113"/>
      <c r="R12" s="113"/>
      <c r="S12" s="113"/>
      <c r="T12" s="113"/>
      <c r="U12" s="113"/>
      <c r="V12" s="115"/>
      <c r="W12" s="116"/>
      <c r="X12" s="99"/>
      <c r="Y12" s="99"/>
      <c r="Z12" s="99"/>
      <c r="AA12" s="100"/>
      <c r="AB12" s="7"/>
      <c r="AC12" s="6"/>
      <c r="AD12" s="6"/>
      <c r="AE12" s="6"/>
      <c r="AF12" s="6"/>
      <c r="AG12" s="6"/>
    </row>
    <row r="13" spans="1:39" ht="12.75" customHeight="1" x14ac:dyDescent="0.25">
      <c r="A13" s="117" t="s">
        <v>26</v>
      </c>
      <c r="B13" s="82"/>
      <c r="C13" s="82"/>
      <c r="D13" s="82"/>
      <c r="E13" s="82"/>
      <c r="F13" s="82"/>
      <c r="G13" s="82"/>
      <c r="H13" s="82"/>
      <c r="I13" s="82"/>
      <c r="J13" s="82"/>
      <c r="K13" s="82"/>
      <c r="L13" s="82"/>
      <c r="M13" s="82"/>
      <c r="N13" s="96"/>
      <c r="O13" s="82"/>
      <c r="P13" s="82"/>
      <c r="Q13" s="82"/>
      <c r="R13" s="82"/>
      <c r="S13" s="82"/>
      <c r="T13" s="82"/>
      <c r="U13" s="82"/>
      <c r="V13" s="82"/>
      <c r="W13" s="82"/>
      <c r="X13" s="82"/>
      <c r="Y13" s="82"/>
      <c r="Z13" s="82"/>
      <c r="AA13" s="95"/>
      <c r="AB13" s="7"/>
      <c r="AC13" s="6"/>
      <c r="AD13" s="6"/>
      <c r="AE13" s="6"/>
      <c r="AF13" s="6"/>
      <c r="AG13" s="6"/>
    </row>
    <row r="14" spans="1:39" ht="39" customHeight="1" x14ac:dyDescent="0.25">
      <c r="A14" s="127" t="s">
        <v>27</v>
      </c>
      <c r="B14" s="128"/>
      <c r="C14" s="128"/>
      <c r="D14" s="128"/>
      <c r="E14" s="128"/>
      <c r="F14" s="128"/>
      <c r="G14" s="128"/>
      <c r="H14" s="142"/>
      <c r="I14" s="72" t="s">
        <v>28</v>
      </c>
      <c r="J14" s="143" t="s">
        <v>29</v>
      </c>
      <c r="K14" s="128"/>
      <c r="L14" s="128"/>
      <c r="M14" s="129"/>
      <c r="N14" s="73" t="s">
        <v>80</v>
      </c>
      <c r="O14" s="125" t="s">
        <v>85</v>
      </c>
      <c r="P14" s="126"/>
      <c r="Q14" s="127" t="s">
        <v>79</v>
      </c>
      <c r="R14" s="128"/>
      <c r="S14" s="129"/>
      <c r="T14" s="74" t="s">
        <v>30</v>
      </c>
      <c r="U14" s="130" t="s">
        <v>31</v>
      </c>
      <c r="V14" s="128"/>
      <c r="W14" s="128"/>
      <c r="X14" s="128"/>
      <c r="Y14" s="128"/>
      <c r="Z14" s="128"/>
      <c r="AA14" s="129"/>
      <c r="AB14" s="7"/>
      <c r="AC14" s="6"/>
      <c r="AD14" s="6"/>
      <c r="AE14" s="6"/>
      <c r="AF14" s="6"/>
      <c r="AG14" s="6"/>
    </row>
    <row r="15" spans="1:39" ht="14.25" customHeight="1" x14ac:dyDescent="0.25">
      <c r="A15" s="131" t="s">
        <v>32</v>
      </c>
      <c r="B15" s="95"/>
      <c r="C15" s="62"/>
      <c r="D15" s="19" t="s">
        <v>33</v>
      </c>
      <c r="E15" s="132" t="s">
        <v>90</v>
      </c>
      <c r="F15" s="133"/>
      <c r="G15" s="134"/>
      <c r="H15" s="63">
        <f>+C15*0.625</f>
        <v>0</v>
      </c>
      <c r="I15" s="53">
        <v>5510</v>
      </c>
      <c r="J15" s="135">
        <f>H15</f>
        <v>0</v>
      </c>
      <c r="K15" s="136"/>
      <c r="L15" s="136"/>
      <c r="M15" s="137"/>
      <c r="N15" s="51">
        <v>0</v>
      </c>
      <c r="O15" s="138">
        <v>0</v>
      </c>
      <c r="P15" s="137"/>
      <c r="Q15" s="78">
        <v>0</v>
      </c>
      <c r="R15" s="80"/>
      <c r="S15" s="79"/>
      <c r="T15" s="52">
        <f>Q15-O15-N15</f>
        <v>0</v>
      </c>
      <c r="U15" s="139" t="s">
        <v>81</v>
      </c>
      <c r="V15" s="140"/>
      <c r="W15" s="140"/>
      <c r="X15" s="140"/>
      <c r="Y15" s="140"/>
      <c r="Z15" s="140"/>
      <c r="AA15" s="141"/>
      <c r="AB15" s="7"/>
      <c r="AC15" s="6"/>
      <c r="AD15" s="6"/>
      <c r="AE15" s="6"/>
      <c r="AF15" s="6"/>
      <c r="AG15" s="6"/>
    </row>
    <row r="16" spans="1:39" ht="14.25" customHeight="1" x14ac:dyDescent="0.25">
      <c r="A16" s="81" t="s">
        <v>34</v>
      </c>
      <c r="B16" s="82"/>
      <c r="C16" s="82"/>
      <c r="D16" s="82"/>
      <c r="E16" s="82"/>
      <c r="F16" s="82"/>
      <c r="G16" s="82"/>
      <c r="H16" s="82"/>
      <c r="I16" s="53" t="s">
        <v>87</v>
      </c>
      <c r="J16" s="83">
        <v>0</v>
      </c>
      <c r="K16" s="80"/>
      <c r="L16" s="80"/>
      <c r="M16" s="79"/>
      <c r="N16" s="54">
        <v>0</v>
      </c>
      <c r="O16" s="78">
        <v>0</v>
      </c>
      <c r="P16" s="79"/>
      <c r="Q16" s="78">
        <v>0</v>
      </c>
      <c r="R16" s="80"/>
      <c r="S16" s="79"/>
      <c r="T16" s="52">
        <f t="shared" ref="T16:T18" si="0">Q16-O16-N16</f>
        <v>0</v>
      </c>
      <c r="U16" s="84"/>
      <c r="V16" s="80"/>
      <c r="W16" s="80"/>
      <c r="X16" s="80"/>
      <c r="Y16" s="80"/>
      <c r="Z16" s="80"/>
      <c r="AA16" s="79"/>
      <c r="AB16" s="7"/>
      <c r="AC16" s="6"/>
      <c r="AD16" s="6"/>
      <c r="AE16" s="6"/>
      <c r="AF16" s="6"/>
      <c r="AG16" s="6"/>
    </row>
    <row r="17" spans="1:33" ht="15" customHeight="1" x14ac:dyDescent="0.25">
      <c r="A17" s="85" t="s">
        <v>35</v>
      </c>
      <c r="B17" s="82"/>
      <c r="C17" s="82"/>
      <c r="D17" s="82"/>
      <c r="E17" s="82"/>
      <c r="F17" s="82"/>
      <c r="G17" s="82"/>
      <c r="H17" s="82"/>
      <c r="I17" s="53" t="s">
        <v>87</v>
      </c>
      <c r="J17" s="83">
        <v>0</v>
      </c>
      <c r="K17" s="80"/>
      <c r="L17" s="80"/>
      <c r="M17" s="79"/>
      <c r="N17" s="54">
        <v>0</v>
      </c>
      <c r="O17" s="78">
        <v>0</v>
      </c>
      <c r="P17" s="79"/>
      <c r="Q17" s="78">
        <v>0</v>
      </c>
      <c r="R17" s="80"/>
      <c r="S17" s="79"/>
      <c r="T17" s="52">
        <f t="shared" si="0"/>
        <v>0</v>
      </c>
      <c r="U17" s="84"/>
      <c r="V17" s="80"/>
      <c r="W17" s="80"/>
      <c r="X17" s="80"/>
      <c r="Y17" s="80"/>
      <c r="Z17" s="80"/>
      <c r="AA17" s="79"/>
      <c r="AB17" s="7"/>
      <c r="AC17" s="6"/>
      <c r="AD17" s="6"/>
      <c r="AE17" s="6"/>
      <c r="AF17" s="6"/>
      <c r="AG17" s="6"/>
    </row>
    <row r="18" spans="1:33" ht="21.75" customHeight="1" x14ac:dyDescent="0.25">
      <c r="A18" s="147" t="s">
        <v>36</v>
      </c>
      <c r="B18" s="87"/>
      <c r="C18" s="87"/>
      <c r="D18" s="148" t="s">
        <v>37</v>
      </c>
      <c r="E18" s="89"/>
      <c r="F18" s="149">
        <v>0</v>
      </c>
      <c r="G18" s="150"/>
      <c r="H18" s="151"/>
      <c r="I18" s="75">
        <v>5540</v>
      </c>
      <c r="J18" s="152">
        <v>0</v>
      </c>
      <c r="K18" s="150"/>
      <c r="L18" s="150"/>
      <c r="M18" s="153"/>
      <c r="N18" s="55">
        <v>0</v>
      </c>
      <c r="O18" s="154">
        <v>0</v>
      </c>
      <c r="P18" s="153"/>
      <c r="Q18" s="154">
        <v>0</v>
      </c>
      <c r="R18" s="150"/>
      <c r="S18" s="153"/>
      <c r="T18" s="52">
        <f t="shared" si="0"/>
        <v>0</v>
      </c>
      <c r="U18" s="84"/>
      <c r="V18" s="80"/>
      <c r="W18" s="80"/>
      <c r="X18" s="80"/>
      <c r="Y18" s="80"/>
      <c r="Z18" s="80"/>
      <c r="AA18" s="79"/>
      <c r="AB18" s="7"/>
      <c r="AC18" s="6"/>
      <c r="AD18" s="6"/>
      <c r="AE18" s="6"/>
      <c r="AF18" s="6"/>
      <c r="AG18" s="6"/>
    </row>
    <row r="19" spans="1:33" ht="21.75" customHeight="1" x14ac:dyDescent="0.25">
      <c r="A19" s="20" t="s">
        <v>38</v>
      </c>
      <c r="B19" s="21"/>
      <c r="C19" s="21"/>
      <c r="D19" s="21"/>
      <c r="E19" s="21"/>
      <c r="F19" s="21"/>
      <c r="G19" s="21"/>
      <c r="H19" s="21"/>
      <c r="I19" s="56"/>
      <c r="J19" s="187"/>
      <c r="K19" s="188"/>
      <c r="L19" s="188"/>
      <c r="M19" s="188"/>
      <c r="N19" s="188"/>
      <c r="O19" s="188"/>
      <c r="P19" s="188"/>
      <c r="Q19" s="188"/>
      <c r="R19" s="188"/>
      <c r="S19" s="188"/>
      <c r="T19" s="188"/>
      <c r="U19" s="188"/>
      <c r="V19" s="188"/>
      <c r="W19" s="188"/>
      <c r="X19" s="188"/>
      <c r="Y19" s="188"/>
      <c r="Z19" s="188"/>
      <c r="AA19" s="189"/>
      <c r="AB19" s="6"/>
      <c r="AC19" s="6"/>
      <c r="AD19" s="6"/>
      <c r="AE19" s="6"/>
      <c r="AF19" s="6"/>
      <c r="AG19" s="6"/>
    </row>
    <row r="20" spans="1:33" ht="45.75" customHeight="1" x14ac:dyDescent="0.25">
      <c r="A20" s="22"/>
      <c r="B20" s="23"/>
      <c r="C20" s="23"/>
      <c r="D20" s="24" t="s">
        <v>89</v>
      </c>
      <c r="E20" s="157" t="s">
        <v>39</v>
      </c>
      <c r="F20" s="158"/>
      <c r="G20" s="159"/>
      <c r="H20" s="25" t="s">
        <v>40</v>
      </c>
      <c r="I20" s="57"/>
      <c r="J20" s="190"/>
      <c r="K20" s="191"/>
      <c r="L20" s="191"/>
      <c r="M20" s="191"/>
      <c r="N20" s="192"/>
      <c r="O20" s="191"/>
      <c r="P20" s="191"/>
      <c r="Q20" s="191"/>
      <c r="R20" s="191"/>
      <c r="S20" s="191"/>
      <c r="T20" s="191"/>
      <c r="U20" s="191"/>
      <c r="V20" s="191"/>
      <c r="W20" s="191"/>
      <c r="X20" s="191"/>
      <c r="Y20" s="191"/>
      <c r="Z20" s="191"/>
      <c r="AA20" s="193"/>
      <c r="AB20" s="6"/>
      <c r="AC20" s="6"/>
      <c r="AD20" s="6"/>
      <c r="AE20" s="6"/>
      <c r="AF20" s="6"/>
      <c r="AG20" s="6"/>
    </row>
    <row r="21" spans="1:33" ht="14.25" customHeight="1" x14ac:dyDescent="0.25">
      <c r="A21" s="160" t="s">
        <v>41</v>
      </c>
      <c r="B21" s="82"/>
      <c r="C21" s="95"/>
      <c r="D21" s="64">
        <v>0</v>
      </c>
      <c r="E21" s="174">
        <v>0</v>
      </c>
      <c r="F21" s="175"/>
      <c r="G21" s="176"/>
      <c r="H21" s="65">
        <f>(D21*0.75)-(E21*0.75)</f>
        <v>0</v>
      </c>
      <c r="I21" s="75">
        <v>5540</v>
      </c>
      <c r="J21" s="135">
        <f>H21</f>
        <v>0</v>
      </c>
      <c r="K21" s="136"/>
      <c r="L21" s="136"/>
      <c r="M21" s="137"/>
      <c r="N21" s="54">
        <v>0</v>
      </c>
      <c r="O21" s="155">
        <v>0</v>
      </c>
      <c r="P21" s="156"/>
      <c r="Q21" s="78">
        <v>0</v>
      </c>
      <c r="R21" s="80"/>
      <c r="S21" s="79"/>
      <c r="T21" s="52">
        <f t="shared" ref="T21:T31" si="1">Q21-O21-N21</f>
        <v>0</v>
      </c>
      <c r="U21" s="139" t="s">
        <v>82</v>
      </c>
      <c r="V21" s="140"/>
      <c r="W21" s="140"/>
      <c r="X21" s="140"/>
      <c r="Y21" s="140"/>
      <c r="Z21" s="140"/>
      <c r="AA21" s="141"/>
      <c r="AB21" s="6"/>
      <c r="AC21" s="6"/>
      <c r="AD21" s="6"/>
      <c r="AE21" s="6"/>
      <c r="AF21" s="6"/>
      <c r="AG21" s="6"/>
    </row>
    <row r="22" spans="1:33" ht="14.25" customHeight="1" x14ac:dyDescent="0.25">
      <c r="A22" s="161" t="s">
        <v>42</v>
      </c>
      <c r="B22" s="162"/>
      <c r="C22" s="163"/>
      <c r="D22" s="64">
        <v>0</v>
      </c>
      <c r="E22" s="174">
        <v>0</v>
      </c>
      <c r="F22" s="175"/>
      <c r="G22" s="176"/>
      <c r="H22" s="65">
        <f t="shared" ref="H22:H26" si="2">D22-E22</f>
        <v>0</v>
      </c>
      <c r="I22" s="75">
        <v>5540</v>
      </c>
      <c r="J22" s="135">
        <f t="shared" ref="J22:J24" si="3">H22</f>
        <v>0</v>
      </c>
      <c r="K22" s="136"/>
      <c r="L22" s="136"/>
      <c r="M22" s="137"/>
      <c r="N22" s="54">
        <v>0</v>
      </c>
      <c r="O22" s="155">
        <v>0</v>
      </c>
      <c r="P22" s="156"/>
      <c r="Q22" s="78">
        <v>0</v>
      </c>
      <c r="R22" s="80"/>
      <c r="S22" s="79"/>
      <c r="T22" s="52">
        <f t="shared" si="1"/>
        <v>0</v>
      </c>
      <c r="U22" s="139" t="s">
        <v>82</v>
      </c>
      <c r="V22" s="140"/>
      <c r="W22" s="140"/>
      <c r="X22" s="140"/>
      <c r="Y22" s="140"/>
      <c r="Z22" s="140"/>
      <c r="AA22" s="141"/>
      <c r="AB22" s="6"/>
      <c r="AC22" s="6"/>
      <c r="AD22" s="6"/>
      <c r="AE22" s="6"/>
      <c r="AF22" s="6"/>
      <c r="AG22" s="6"/>
    </row>
    <row r="23" spans="1:33" ht="14.25" customHeight="1" x14ac:dyDescent="0.25">
      <c r="A23" s="194" t="s">
        <v>43</v>
      </c>
      <c r="B23" s="162"/>
      <c r="C23" s="163"/>
      <c r="D23" s="64">
        <v>0</v>
      </c>
      <c r="E23" s="174">
        <v>0</v>
      </c>
      <c r="F23" s="175"/>
      <c r="G23" s="176"/>
      <c r="H23" s="65">
        <f t="shared" si="2"/>
        <v>0</v>
      </c>
      <c r="I23" s="75">
        <v>5540</v>
      </c>
      <c r="J23" s="135">
        <f t="shared" si="3"/>
        <v>0</v>
      </c>
      <c r="K23" s="136"/>
      <c r="L23" s="136"/>
      <c r="M23" s="137"/>
      <c r="N23" s="54">
        <v>0</v>
      </c>
      <c r="O23" s="155">
        <v>0</v>
      </c>
      <c r="P23" s="156"/>
      <c r="Q23" s="78">
        <v>0</v>
      </c>
      <c r="R23" s="80"/>
      <c r="S23" s="79"/>
      <c r="T23" s="52">
        <f t="shared" si="1"/>
        <v>0</v>
      </c>
      <c r="U23" s="139" t="s">
        <v>82</v>
      </c>
      <c r="V23" s="140"/>
      <c r="W23" s="140"/>
      <c r="X23" s="140"/>
      <c r="Y23" s="140"/>
      <c r="Z23" s="140"/>
      <c r="AA23" s="141"/>
      <c r="AB23" s="6"/>
      <c r="AC23" s="6"/>
      <c r="AD23" s="6"/>
      <c r="AE23" s="6"/>
      <c r="AF23" s="6"/>
      <c r="AG23" s="6"/>
    </row>
    <row r="24" spans="1:33" ht="14.25" customHeight="1" x14ac:dyDescent="0.25">
      <c r="A24" s="194" t="s">
        <v>44</v>
      </c>
      <c r="B24" s="162"/>
      <c r="C24" s="163"/>
      <c r="D24" s="64">
        <v>0</v>
      </c>
      <c r="E24" s="174">
        <v>0</v>
      </c>
      <c r="F24" s="175"/>
      <c r="G24" s="176"/>
      <c r="H24" s="65">
        <f t="shared" si="2"/>
        <v>0</v>
      </c>
      <c r="I24" s="75">
        <v>5540</v>
      </c>
      <c r="J24" s="135">
        <f t="shared" si="3"/>
        <v>0</v>
      </c>
      <c r="K24" s="136"/>
      <c r="L24" s="136"/>
      <c r="M24" s="137"/>
      <c r="N24" s="54">
        <v>0</v>
      </c>
      <c r="O24" s="155">
        <v>0</v>
      </c>
      <c r="P24" s="156"/>
      <c r="Q24" s="78">
        <v>0</v>
      </c>
      <c r="R24" s="80"/>
      <c r="S24" s="79"/>
      <c r="T24" s="52">
        <f t="shared" si="1"/>
        <v>0</v>
      </c>
      <c r="U24" s="139" t="s">
        <v>82</v>
      </c>
      <c r="V24" s="140"/>
      <c r="W24" s="140"/>
      <c r="X24" s="140"/>
      <c r="Y24" s="140"/>
      <c r="Z24" s="140"/>
      <c r="AA24" s="141"/>
      <c r="AB24" s="6"/>
      <c r="AC24" s="6"/>
      <c r="AD24" s="6"/>
      <c r="AE24" s="6"/>
      <c r="AF24" s="6"/>
      <c r="AG24" s="6"/>
    </row>
    <row r="25" spans="1:33" ht="14.25" customHeight="1" x14ac:dyDescent="0.25">
      <c r="A25" s="194" t="s">
        <v>45</v>
      </c>
      <c r="B25" s="162"/>
      <c r="C25" s="163"/>
      <c r="D25" s="64">
        <v>0</v>
      </c>
      <c r="E25" s="174">
        <v>0</v>
      </c>
      <c r="F25" s="175"/>
      <c r="G25" s="176"/>
      <c r="H25" s="65">
        <f t="shared" si="2"/>
        <v>0</v>
      </c>
      <c r="I25" s="75">
        <v>5540</v>
      </c>
      <c r="J25" s="135">
        <f t="shared" ref="J25:J27" si="4">H25</f>
        <v>0</v>
      </c>
      <c r="K25" s="136"/>
      <c r="L25" s="136"/>
      <c r="M25" s="137"/>
      <c r="N25" s="54">
        <v>0</v>
      </c>
      <c r="O25" s="155">
        <v>0</v>
      </c>
      <c r="P25" s="156"/>
      <c r="Q25" s="78">
        <v>0</v>
      </c>
      <c r="R25" s="80"/>
      <c r="S25" s="79"/>
      <c r="T25" s="52">
        <f t="shared" si="1"/>
        <v>0</v>
      </c>
      <c r="U25" s="139" t="s">
        <v>82</v>
      </c>
      <c r="V25" s="140"/>
      <c r="W25" s="140"/>
      <c r="X25" s="140"/>
      <c r="Y25" s="140"/>
      <c r="Z25" s="140"/>
      <c r="AA25" s="141"/>
      <c r="AB25" s="6"/>
      <c r="AC25" s="6"/>
      <c r="AD25" s="6"/>
      <c r="AE25" s="6"/>
      <c r="AF25" s="6"/>
      <c r="AG25" s="6"/>
    </row>
    <row r="26" spans="1:33" ht="14.25" customHeight="1" x14ac:dyDescent="0.25">
      <c r="A26" s="194" t="s">
        <v>46</v>
      </c>
      <c r="B26" s="162"/>
      <c r="C26" s="163"/>
      <c r="D26" s="64">
        <v>0</v>
      </c>
      <c r="E26" s="174">
        <v>0</v>
      </c>
      <c r="F26" s="175"/>
      <c r="G26" s="176"/>
      <c r="H26" s="65">
        <f t="shared" si="2"/>
        <v>0</v>
      </c>
      <c r="I26" s="75">
        <v>5540</v>
      </c>
      <c r="J26" s="135">
        <f t="shared" si="4"/>
        <v>0</v>
      </c>
      <c r="K26" s="136"/>
      <c r="L26" s="136"/>
      <c r="M26" s="137"/>
      <c r="N26" s="54">
        <v>0</v>
      </c>
      <c r="O26" s="155">
        <v>0</v>
      </c>
      <c r="P26" s="156"/>
      <c r="Q26" s="78">
        <v>0</v>
      </c>
      <c r="R26" s="80"/>
      <c r="S26" s="79"/>
      <c r="T26" s="52">
        <f t="shared" si="1"/>
        <v>0</v>
      </c>
      <c r="U26" s="139" t="s">
        <v>82</v>
      </c>
      <c r="V26" s="140"/>
      <c r="W26" s="140"/>
      <c r="X26" s="140"/>
      <c r="Y26" s="140"/>
      <c r="Z26" s="140"/>
      <c r="AA26" s="141"/>
      <c r="AB26" s="6"/>
      <c r="AC26" s="6"/>
      <c r="AD26" s="6"/>
      <c r="AE26" s="6"/>
      <c r="AF26" s="6"/>
      <c r="AG26" s="6"/>
    </row>
    <row r="27" spans="1:33" ht="16.5" customHeight="1" thickBot="1" x14ac:dyDescent="0.3">
      <c r="A27" s="195" t="s">
        <v>47</v>
      </c>
      <c r="B27" s="196"/>
      <c r="C27" s="197"/>
      <c r="D27" s="66">
        <v>0</v>
      </c>
      <c r="E27" s="177">
        <v>0</v>
      </c>
      <c r="F27" s="178"/>
      <c r="G27" s="179"/>
      <c r="H27" s="67">
        <f>(D27*0.75)-(E27*0.75)</f>
        <v>0</v>
      </c>
      <c r="I27" s="75">
        <v>5540</v>
      </c>
      <c r="J27" s="164">
        <f t="shared" si="4"/>
        <v>0</v>
      </c>
      <c r="K27" s="165"/>
      <c r="L27" s="165"/>
      <c r="M27" s="166"/>
      <c r="N27" s="68">
        <v>0</v>
      </c>
      <c r="O27" s="167">
        <v>0</v>
      </c>
      <c r="P27" s="168"/>
      <c r="Q27" s="167">
        <v>0</v>
      </c>
      <c r="R27" s="169"/>
      <c r="S27" s="170"/>
      <c r="T27" s="58">
        <f t="shared" si="1"/>
        <v>0</v>
      </c>
      <c r="U27" s="139" t="s">
        <v>82</v>
      </c>
      <c r="V27" s="140"/>
      <c r="W27" s="140"/>
      <c r="X27" s="140"/>
      <c r="Y27" s="140"/>
      <c r="Z27" s="140"/>
      <c r="AA27" s="141"/>
      <c r="AB27" s="6"/>
      <c r="AC27" s="6"/>
      <c r="AD27" s="6"/>
      <c r="AE27" s="6"/>
      <c r="AF27" s="6"/>
      <c r="AG27" s="6"/>
    </row>
    <row r="28" spans="1:33" ht="14.25" customHeight="1" x14ac:dyDescent="0.25">
      <c r="A28" s="180" t="s">
        <v>48</v>
      </c>
      <c r="B28" s="162"/>
      <c r="C28" s="162"/>
      <c r="D28" s="162"/>
      <c r="E28" s="162"/>
      <c r="F28" s="162"/>
      <c r="G28" s="162"/>
      <c r="H28" s="162"/>
      <c r="I28" s="75">
        <v>5540</v>
      </c>
      <c r="J28" s="181">
        <v>0</v>
      </c>
      <c r="K28" s="182"/>
      <c r="L28" s="182"/>
      <c r="M28" s="183"/>
      <c r="N28" s="69">
        <v>0</v>
      </c>
      <c r="O28" s="184">
        <v>0</v>
      </c>
      <c r="P28" s="185"/>
      <c r="Q28" s="186">
        <v>0</v>
      </c>
      <c r="R28" s="182"/>
      <c r="S28" s="183"/>
      <c r="T28" s="59">
        <f t="shared" si="1"/>
        <v>0</v>
      </c>
      <c r="U28" s="171" t="s">
        <v>83</v>
      </c>
      <c r="V28" s="172"/>
      <c r="W28" s="172"/>
      <c r="X28" s="172"/>
      <c r="Y28" s="172"/>
      <c r="Z28" s="172"/>
      <c r="AA28" s="173"/>
      <c r="AB28" s="7"/>
      <c r="AC28" s="6"/>
      <c r="AD28" s="6"/>
      <c r="AE28" s="6"/>
      <c r="AF28" s="6"/>
      <c r="AG28" s="6"/>
    </row>
    <row r="29" spans="1:33" ht="14.25" customHeight="1" x14ac:dyDescent="0.25">
      <c r="A29" s="81" t="s">
        <v>49</v>
      </c>
      <c r="B29" s="82"/>
      <c r="C29" s="82"/>
      <c r="D29" s="82"/>
      <c r="E29" s="82"/>
      <c r="F29" s="82"/>
      <c r="G29" s="82"/>
      <c r="H29" s="82"/>
      <c r="I29" s="53" t="s">
        <v>87</v>
      </c>
      <c r="J29" s="83">
        <v>0</v>
      </c>
      <c r="K29" s="80"/>
      <c r="L29" s="80"/>
      <c r="M29" s="79"/>
      <c r="N29" s="51">
        <v>0</v>
      </c>
      <c r="O29" s="155">
        <v>0</v>
      </c>
      <c r="P29" s="156"/>
      <c r="Q29" s="78">
        <v>0</v>
      </c>
      <c r="R29" s="80"/>
      <c r="S29" s="79"/>
      <c r="T29" s="52">
        <f t="shared" si="1"/>
        <v>0</v>
      </c>
      <c r="U29" s="144"/>
      <c r="V29" s="145"/>
      <c r="W29" s="145"/>
      <c r="X29" s="145"/>
      <c r="Y29" s="145"/>
      <c r="Z29" s="145"/>
      <c r="AA29" s="146"/>
      <c r="AB29" s="7"/>
      <c r="AC29" s="6"/>
      <c r="AD29" s="6"/>
      <c r="AE29" s="6"/>
      <c r="AF29" s="6"/>
      <c r="AG29" s="6"/>
    </row>
    <row r="30" spans="1:33" ht="14.25" customHeight="1" x14ac:dyDescent="0.25">
      <c r="A30" s="131" t="s">
        <v>50</v>
      </c>
      <c r="B30" s="82"/>
      <c r="C30" s="82"/>
      <c r="D30" s="82"/>
      <c r="E30" s="82"/>
      <c r="F30" s="82"/>
      <c r="G30" s="82"/>
      <c r="H30" s="82"/>
      <c r="I30" s="75">
        <v>5540</v>
      </c>
      <c r="J30" s="83">
        <v>0</v>
      </c>
      <c r="K30" s="80"/>
      <c r="L30" s="80"/>
      <c r="M30" s="79"/>
      <c r="N30" s="51">
        <v>0</v>
      </c>
      <c r="O30" s="155">
        <v>0</v>
      </c>
      <c r="P30" s="156"/>
      <c r="Q30" s="78">
        <v>0</v>
      </c>
      <c r="R30" s="80"/>
      <c r="S30" s="79"/>
      <c r="T30" s="52">
        <f t="shared" si="1"/>
        <v>0</v>
      </c>
      <c r="U30" s="171" t="s">
        <v>84</v>
      </c>
      <c r="V30" s="172"/>
      <c r="W30" s="172"/>
      <c r="X30" s="172"/>
      <c r="Y30" s="172"/>
      <c r="Z30" s="172"/>
      <c r="AA30" s="173"/>
      <c r="AB30" s="7"/>
      <c r="AC30" s="6"/>
      <c r="AD30" s="6"/>
      <c r="AE30" s="6"/>
      <c r="AF30" s="6"/>
      <c r="AG30" s="6"/>
    </row>
    <row r="31" spans="1:33" ht="14.25" customHeight="1" x14ac:dyDescent="0.25">
      <c r="A31" s="81" t="s">
        <v>51</v>
      </c>
      <c r="B31" s="82"/>
      <c r="C31" s="82"/>
      <c r="D31" s="82"/>
      <c r="E31" s="82"/>
      <c r="F31" s="82"/>
      <c r="G31" s="82"/>
      <c r="H31" s="82"/>
      <c r="I31" s="53"/>
      <c r="J31" s="83">
        <v>0</v>
      </c>
      <c r="K31" s="80"/>
      <c r="L31" s="80"/>
      <c r="M31" s="79"/>
      <c r="N31" s="51">
        <v>0</v>
      </c>
      <c r="O31" s="155">
        <v>0</v>
      </c>
      <c r="P31" s="156"/>
      <c r="Q31" s="78">
        <v>0</v>
      </c>
      <c r="R31" s="80"/>
      <c r="S31" s="79"/>
      <c r="T31" s="52">
        <f t="shared" si="1"/>
        <v>0</v>
      </c>
      <c r="U31" s="144"/>
      <c r="V31" s="145"/>
      <c r="W31" s="145"/>
      <c r="X31" s="145"/>
      <c r="Y31" s="145"/>
      <c r="Z31" s="145"/>
      <c r="AA31" s="146"/>
      <c r="AB31" s="7"/>
      <c r="AC31" s="6"/>
      <c r="AD31" s="6"/>
      <c r="AE31" s="6"/>
      <c r="AF31" s="6"/>
      <c r="AG31" s="6"/>
    </row>
    <row r="32" spans="1:33" ht="14.25" customHeight="1" x14ac:dyDescent="0.25">
      <c r="A32" s="198" t="s">
        <v>40</v>
      </c>
      <c r="B32" s="82"/>
      <c r="C32" s="82"/>
      <c r="D32" s="82"/>
      <c r="E32" s="82"/>
      <c r="F32" s="82"/>
      <c r="G32" s="82"/>
      <c r="H32" s="82"/>
      <c r="I32" s="60"/>
      <c r="J32" s="199">
        <f>SUM(J15:M31)</f>
        <v>0</v>
      </c>
      <c r="K32" s="200"/>
      <c r="L32" s="200"/>
      <c r="M32" s="201"/>
      <c r="N32" s="70">
        <f>SUM(N15:N31)</f>
        <v>0</v>
      </c>
      <c r="O32" s="202">
        <f>SUM(O15:P31)</f>
        <v>0</v>
      </c>
      <c r="P32" s="203"/>
      <c r="Q32" s="202">
        <f>SUM(Q15:S31)</f>
        <v>0</v>
      </c>
      <c r="R32" s="204"/>
      <c r="S32" s="203"/>
      <c r="T32" s="61">
        <f>SUM(T15:T31)</f>
        <v>0</v>
      </c>
      <c r="U32" s="144"/>
      <c r="V32" s="145"/>
      <c r="W32" s="145"/>
      <c r="X32" s="145"/>
      <c r="Y32" s="145"/>
      <c r="Z32" s="145"/>
      <c r="AA32" s="146"/>
      <c r="AB32" s="7"/>
      <c r="AC32" s="6"/>
      <c r="AD32" s="6"/>
      <c r="AE32" s="6"/>
      <c r="AF32" s="6"/>
      <c r="AG32" s="6"/>
    </row>
    <row r="33" spans="1:33" ht="14.25" customHeight="1" x14ac:dyDescent="0.25">
      <c r="A33" s="121" t="s">
        <v>52</v>
      </c>
      <c r="B33" s="82"/>
      <c r="C33" s="82"/>
      <c r="D33" s="82"/>
      <c r="E33" s="82"/>
      <c r="F33" s="82"/>
      <c r="G33" s="82"/>
      <c r="H33" s="82"/>
      <c r="I33" s="82"/>
      <c r="J33" s="82"/>
      <c r="K33" s="82"/>
      <c r="L33" s="82"/>
      <c r="M33" s="82"/>
      <c r="N33" s="96"/>
      <c r="O33" s="82"/>
      <c r="P33" s="82"/>
      <c r="Q33" s="82"/>
      <c r="R33" s="82"/>
      <c r="S33" s="82"/>
      <c r="T33" s="82"/>
      <c r="U33" s="82"/>
      <c r="V33" s="82"/>
      <c r="W33" s="82"/>
      <c r="X33" s="82"/>
      <c r="Y33" s="82"/>
      <c r="Z33" s="82"/>
      <c r="AA33" s="95"/>
      <c r="AB33" s="6"/>
      <c r="AC33" s="6"/>
      <c r="AD33" s="6"/>
      <c r="AE33" s="6"/>
      <c r="AF33" s="6"/>
      <c r="AG33" s="6"/>
    </row>
    <row r="34" spans="1:33" ht="42" customHeight="1" x14ac:dyDescent="0.25">
      <c r="A34" s="26" t="s">
        <v>73</v>
      </c>
      <c r="B34" s="42"/>
      <c r="C34" s="42"/>
      <c r="D34" s="42"/>
      <c r="E34" s="42"/>
      <c r="F34" s="42"/>
      <c r="G34" s="42"/>
      <c r="H34" s="42"/>
      <c r="I34" s="42"/>
      <c r="J34" s="42"/>
      <c r="K34" s="42"/>
      <c r="L34" s="42"/>
      <c r="M34" s="42"/>
      <c r="N34" s="42"/>
      <c r="O34" s="42"/>
      <c r="P34" s="42"/>
      <c r="Q34" s="42"/>
      <c r="R34" s="42"/>
      <c r="S34" s="42"/>
      <c r="T34" s="42"/>
      <c r="U34" s="42" t="s">
        <v>54</v>
      </c>
      <c r="V34" s="42"/>
      <c r="W34" s="42"/>
      <c r="X34" s="42"/>
      <c r="Y34" s="42"/>
      <c r="Z34" s="42"/>
      <c r="AA34" s="43"/>
      <c r="AB34" s="6"/>
      <c r="AC34" s="6"/>
      <c r="AD34" s="6"/>
      <c r="AE34" s="6"/>
      <c r="AF34" s="6"/>
      <c r="AG34" s="6"/>
    </row>
    <row r="35" spans="1:33" ht="42" customHeight="1" x14ac:dyDescent="0.25">
      <c r="A35" s="44" t="s">
        <v>74</v>
      </c>
      <c r="B35" s="46"/>
      <c r="C35" s="46"/>
      <c r="D35" s="46"/>
      <c r="E35" s="46"/>
      <c r="F35" s="46"/>
      <c r="G35" s="46"/>
      <c r="H35" s="46"/>
      <c r="I35" s="46"/>
      <c r="J35" s="46"/>
      <c r="K35" s="46"/>
      <c r="L35" s="46"/>
      <c r="M35" s="46"/>
      <c r="N35" s="46"/>
      <c r="O35" s="46"/>
      <c r="P35" s="46"/>
      <c r="Q35" s="46"/>
      <c r="R35" s="46"/>
      <c r="S35" s="46"/>
      <c r="T35" s="46"/>
      <c r="U35" s="46" t="s">
        <v>54</v>
      </c>
      <c r="V35" s="46"/>
      <c r="W35" s="46"/>
      <c r="X35" s="46"/>
      <c r="Y35" s="46"/>
      <c r="Z35" s="46"/>
      <c r="AA35" s="47"/>
      <c r="AB35" s="6"/>
      <c r="AC35" s="6"/>
      <c r="AD35" s="6"/>
      <c r="AE35" s="6"/>
      <c r="AF35" s="6"/>
      <c r="AG35" s="6"/>
    </row>
    <row r="36" spans="1:33" ht="42" customHeight="1" x14ac:dyDescent="0.25">
      <c r="A36" s="45" t="s">
        <v>53</v>
      </c>
      <c r="B36" s="46"/>
      <c r="C36" s="46"/>
      <c r="D36" s="46"/>
      <c r="E36" s="46"/>
      <c r="F36" s="46"/>
      <c r="G36" s="46"/>
      <c r="H36" s="46"/>
      <c r="I36" s="46"/>
      <c r="J36" s="46"/>
      <c r="K36" s="46"/>
      <c r="L36" s="46"/>
      <c r="M36" s="46"/>
      <c r="N36" s="46"/>
      <c r="O36" s="46"/>
      <c r="P36" s="46"/>
      <c r="Q36" s="46"/>
      <c r="R36" s="46"/>
      <c r="S36" s="46"/>
      <c r="T36" s="46"/>
      <c r="U36" s="46" t="s">
        <v>54</v>
      </c>
      <c r="V36" s="46"/>
      <c r="W36" s="46"/>
      <c r="X36" s="46"/>
      <c r="Y36" s="46"/>
      <c r="Z36" s="46"/>
      <c r="AA36" s="47"/>
      <c r="AB36" s="6"/>
      <c r="AC36" s="6"/>
      <c r="AD36" s="6"/>
      <c r="AE36" s="6"/>
      <c r="AF36" s="6"/>
      <c r="AG36" s="6"/>
    </row>
    <row r="37" spans="1:33" ht="42" customHeight="1" x14ac:dyDescent="0.25">
      <c r="A37" s="27" t="s">
        <v>55</v>
      </c>
      <c r="B37" s="48"/>
      <c r="C37" s="48"/>
      <c r="D37" s="48"/>
      <c r="E37" s="48"/>
      <c r="F37" s="48"/>
      <c r="G37" s="48"/>
      <c r="H37" s="48"/>
      <c r="I37" s="48"/>
      <c r="J37" s="48"/>
      <c r="K37" s="48"/>
      <c r="L37" s="48"/>
      <c r="M37" s="48"/>
      <c r="N37" s="48"/>
      <c r="O37" s="48"/>
      <c r="P37" s="48"/>
      <c r="Q37" s="48"/>
      <c r="R37" s="48"/>
      <c r="S37" s="48"/>
      <c r="T37" s="48"/>
      <c r="U37" s="48" t="s">
        <v>54</v>
      </c>
      <c r="V37" s="48"/>
      <c r="W37" s="48"/>
      <c r="X37" s="48"/>
      <c r="Y37" s="48"/>
      <c r="Z37" s="48"/>
      <c r="AA37" s="49"/>
      <c r="AB37" s="6"/>
      <c r="AC37" s="6"/>
      <c r="AD37" s="6"/>
      <c r="AE37" s="6"/>
      <c r="AF37" s="6"/>
      <c r="AG37" s="6"/>
    </row>
    <row r="38" spans="1:33" ht="42" customHeight="1" x14ac:dyDescent="0.25">
      <c r="A38" s="27" t="s">
        <v>56</v>
      </c>
      <c r="B38" s="48"/>
      <c r="C38" s="48"/>
      <c r="D38" s="48"/>
      <c r="E38" s="48"/>
      <c r="F38" s="48"/>
      <c r="G38" s="48"/>
      <c r="H38" s="48"/>
      <c r="I38" s="48"/>
      <c r="J38" s="48"/>
      <c r="K38" s="48"/>
      <c r="L38" s="48"/>
      <c r="M38" s="48"/>
      <c r="N38" s="48"/>
      <c r="O38" s="48"/>
      <c r="P38" s="48"/>
      <c r="Q38" s="48"/>
      <c r="R38" s="48"/>
      <c r="S38" s="48"/>
      <c r="T38" s="48"/>
      <c r="U38" s="48" t="s">
        <v>54</v>
      </c>
      <c r="V38" s="48"/>
      <c r="W38" s="48"/>
      <c r="X38" s="48"/>
      <c r="Y38" s="48"/>
      <c r="Z38" s="48"/>
      <c r="AA38" s="49"/>
      <c r="AB38" s="6"/>
      <c r="AC38" s="6"/>
      <c r="AD38" s="6"/>
      <c r="AE38" s="6"/>
      <c r="AF38" s="6"/>
      <c r="AG38" s="6"/>
    </row>
    <row r="39" spans="1:33" ht="25.5" customHeight="1" x14ac:dyDescent="0.25">
      <c r="A39" s="26" t="s">
        <v>57</v>
      </c>
      <c r="B39" s="48"/>
      <c r="C39" s="48"/>
      <c r="D39" s="48"/>
      <c r="E39" s="48"/>
      <c r="F39" s="48"/>
      <c r="G39" s="48"/>
      <c r="H39" s="48"/>
      <c r="I39" s="48"/>
      <c r="J39" s="48"/>
      <c r="K39" s="48"/>
      <c r="L39" s="48"/>
      <c r="M39" s="48"/>
      <c r="N39" s="48"/>
      <c r="O39" s="48"/>
      <c r="P39" s="48"/>
      <c r="Q39" s="48"/>
      <c r="R39" s="48"/>
      <c r="S39" s="48"/>
      <c r="T39" s="48"/>
      <c r="U39" s="48" t="s">
        <v>54</v>
      </c>
      <c r="V39" s="48"/>
      <c r="W39" s="48"/>
      <c r="X39" s="48"/>
      <c r="Y39" s="48"/>
      <c r="Z39" s="48"/>
      <c r="AA39" s="49"/>
      <c r="AB39" s="6"/>
      <c r="AC39" s="6"/>
      <c r="AD39" s="6"/>
      <c r="AE39" s="6"/>
      <c r="AF39" s="6"/>
      <c r="AG39" s="6"/>
    </row>
    <row r="40" spans="1:33" ht="42" customHeight="1" x14ac:dyDescent="0.25">
      <c r="A40" s="26"/>
      <c r="B40" s="205" t="s">
        <v>75</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6"/>
      <c r="AB40" s="6"/>
      <c r="AC40" s="6"/>
      <c r="AD40" s="6"/>
      <c r="AE40" s="6"/>
      <c r="AF40" s="6"/>
      <c r="AG40" s="6"/>
    </row>
    <row r="41" spans="1:33" ht="21" customHeight="1" x14ac:dyDescent="0.25">
      <c r="A41" s="28"/>
      <c r="B41" s="28"/>
      <c r="C41" s="28"/>
      <c r="D41" s="28"/>
      <c r="E41" s="28"/>
      <c r="F41" s="28"/>
      <c r="G41" s="28"/>
      <c r="H41" s="28"/>
      <c r="I41" s="28"/>
      <c r="J41" s="28"/>
      <c r="K41" s="28"/>
      <c r="L41" s="28"/>
      <c r="M41" s="28"/>
      <c r="N41" s="50"/>
      <c r="O41" s="28"/>
      <c r="P41" s="28"/>
      <c r="Q41" s="28"/>
      <c r="R41" s="28"/>
      <c r="S41" s="28"/>
      <c r="T41" s="28"/>
      <c r="U41" s="28"/>
      <c r="V41" s="28"/>
      <c r="W41" s="28"/>
      <c r="X41" s="28"/>
      <c r="Y41" s="28"/>
      <c r="Z41" s="28"/>
      <c r="AA41" s="28"/>
      <c r="AB41" s="6"/>
      <c r="AC41" s="6"/>
      <c r="AD41" s="6"/>
      <c r="AE41" s="6"/>
      <c r="AF41" s="6"/>
      <c r="AG41" s="6"/>
    </row>
    <row r="42" spans="1:33" ht="21.75" customHeight="1" x14ac:dyDescent="0.25">
      <c r="A42" s="29" t="s">
        <v>58</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6"/>
      <c r="AC42" s="6"/>
      <c r="AD42" s="6"/>
      <c r="AE42" s="6"/>
      <c r="AF42" s="6"/>
      <c r="AG42" s="6"/>
    </row>
    <row r="43" spans="1:33" ht="13.5" customHeight="1" x14ac:dyDescent="0.25">
      <c r="A43" s="31" t="s">
        <v>59</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6"/>
      <c r="AC43" s="6"/>
      <c r="AD43" s="6"/>
      <c r="AE43" s="6"/>
      <c r="AF43" s="6"/>
      <c r="AG43" s="6"/>
    </row>
    <row r="44" spans="1:33" ht="13.5" customHeight="1" x14ac:dyDescent="0.25">
      <c r="A44" s="31" t="s">
        <v>60</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6"/>
      <c r="AC44" s="6"/>
      <c r="AD44" s="6"/>
      <c r="AE44" s="6"/>
      <c r="AF44" s="6"/>
      <c r="AG44" s="6"/>
    </row>
    <row r="45" spans="1:33" ht="13.5" customHeight="1" x14ac:dyDescent="0.25">
      <c r="A45" s="31"/>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6"/>
      <c r="AC45" s="6"/>
      <c r="AD45" s="6"/>
      <c r="AE45" s="6"/>
      <c r="AF45" s="6"/>
      <c r="AG45" s="6"/>
    </row>
    <row r="46" spans="1:33" ht="13.5" customHeight="1" x14ac:dyDescent="0.25">
      <c r="A46" s="32" t="s">
        <v>61</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6"/>
      <c r="AC46" s="6"/>
      <c r="AD46" s="6"/>
      <c r="AE46" s="6"/>
      <c r="AF46" s="6"/>
      <c r="AG46" s="6"/>
    </row>
    <row r="47" spans="1:33" ht="13.5" customHeight="1" x14ac:dyDescent="0.25">
      <c r="A47" s="32" t="s">
        <v>62</v>
      </c>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6"/>
      <c r="AC47" s="6"/>
      <c r="AD47" s="6"/>
      <c r="AE47" s="6"/>
      <c r="AF47" s="6"/>
      <c r="AG47" s="6"/>
    </row>
    <row r="48" spans="1:33" ht="13.5" customHeight="1" x14ac:dyDescent="0.25">
      <c r="A48" s="31" t="s">
        <v>63</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6"/>
      <c r="AC48" s="6"/>
      <c r="AD48" s="6"/>
      <c r="AE48" s="6"/>
      <c r="AF48" s="6"/>
      <c r="AG48" s="6"/>
    </row>
    <row r="49" spans="1:33" ht="13.5" customHeight="1" x14ac:dyDescent="0.25">
      <c r="A49" s="30" t="s">
        <v>64</v>
      </c>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6"/>
      <c r="AC49" s="6"/>
      <c r="AD49" s="6"/>
      <c r="AE49" s="6"/>
      <c r="AF49" s="6"/>
      <c r="AG49" s="6"/>
    </row>
    <row r="50" spans="1:33" ht="26.25" customHeight="1" x14ac:dyDescent="0.25">
      <c r="A50" s="208" t="s">
        <v>65</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6"/>
      <c r="AC50" s="6"/>
      <c r="AD50" s="6"/>
      <c r="AE50" s="6"/>
      <c r="AF50" s="6"/>
      <c r="AG50" s="6"/>
    </row>
    <row r="51" spans="1:33" ht="13.5" customHeight="1" x14ac:dyDescent="0.25">
      <c r="A51" s="30" t="s">
        <v>66</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6"/>
      <c r="AC51" s="6"/>
      <c r="AD51" s="6"/>
      <c r="AE51" s="6"/>
      <c r="AF51" s="6"/>
      <c r="AG51" s="6"/>
    </row>
    <row r="52" spans="1:33" ht="13.5" customHeight="1" x14ac:dyDescent="0.25">
      <c r="A52" s="33" t="s">
        <v>67</v>
      </c>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6"/>
      <c r="AC52" s="6"/>
      <c r="AD52" s="6"/>
      <c r="AE52" s="6"/>
      <c r="AF52" s="6"/>
      <c r="AG52" s="6"/>
    </row>
    <row r="53" spans="1:33" ht="13.5" customHeight="1" x14ac:dyDescent="0.25">
      <c r="A53" s="30" t="s">
        <v>68</v>
      </c>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6"/>
      <c r="AC53" s="6"/>
      <c r="AD53" s="6"/>
      <c r="AE53" s="6"/>
      <c r="AF53" s="6"/>
      <c r="AG53" s="6"/>
    </row>
    <row r="54" spans="1:33" ht="13.5" customHeight="1" x14ac:dyDescent="0.25">
      <c r="A54" s="31" t="s">
        <v>69</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6"/>
      <c r="AC54" s="6"/>
      <c r="AD54" s="6"/>
      <c r="AE54" s="6"/>
      <c r="AF54" s="6"/>
      <c r="AG54" s="6"/>
    </row>
    <row r="55" spans="1:33" ht="13.5" customHeight="1" x14ac:dyDescent="0.25">
      <c r="A55" s="31" t="s">
        <v>70</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6"/>
      <c r="AC55" s="6"/>
      <c r="AD55" s="6"/>
      <c r="AE55" s="6"/>
      <c r="AF55" s="6"/>
      <c r="AG55" s="6"/>
    </row>
    <row r="56" spans="1:33" ht="26.25" customHeight="1" x14ac:dyDescent="0.25">
      <c r="A56" s="208" t="s">
        <v>71</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6"/>
      <c r="AC56" s="6"/>
      <c r="AD56" s="6"/>
      <c r="AE56" s="6"/>
      <c r="AF56" s="6"/>
      <c r="AG56" s="6"/>
    </row>
    <row r="57" spans="1:33" ht="13.5" customHeight="1" x14ac:dyDescent="0.25">
      <c r="A57" s="32" t="s">
        <v>72</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6"/>
      <c r="AC57" s="6"/>
      <c r="AD57" s="6"/>
      <c r="AE57" s="6"/>
      <c r="AF57" s="6"/>
      <c r="AG57" s="6"/>
    </row>
    <row r="58" spans="1:33" ht="29.25" customHeight="1" x14ac:dyDescent="0.25">
      <c r="A58" s="208" t="s">
        <v>76</v>
      </c>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6"/>
      <c r="AC58" s="6"/>
      <c r="AD58" s="6"/>
      <c r="AE58" s="6"/>
      <c r="AF58" s="6"/>
      <c r="AG58" s="6"/>
    </row>
    <row r="59" spans="1:33" ht="1.1499999999999999" customHeight="1" x14ac:dyDescent="0.25">
      <c r="A59" s="31"/>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6"/>
      <c r="AC59" s="6"/>
      <c r="AD59" s="6"/>
      <c r="AE59" s="6"/>
      <c r="AF59" s="6"/>
      <c r="AG59" s="6"/>
    </row>
    <row r="60" spans="1:33" ht="13.5" customHeight="1" x14ac:dyDescent="0.25">
      <c r="A60" s="207" t="s">
        <v>77</v>
      </c>
      <c r="B60" s="207"/>
      <c r="C60" s="207"/>
      <c r="D60" s="207"/>
      <c r="E60" s="207"/>
      <c r="F60" s="207"/>
      <c r="G60" s="207"/>
      <c r="H60" s="207"/>
      <c r="I60" s="30"/>
      <c r="J60" s="30"/>
      <c r="K60" s="30"/>
      <c r="L60" s="30"/>
      <c r="M60" s="30"/>
      <c r="N60" s="30"/>
      <c r="O60" s="30"/>
      <c r="P60" s="30"/>
      <c r="Q60" s="30"/>
      <c r="R60" s="30"/>
      <c r="S60" s="30"/>
      <c r="T60" s="30"/>
      <c r="U60" s="30"/>
      <c r="V60" s="30"/>
      <c r="W60" s="30"/>
      <c r="X60" s="30"/>
      <c r="Y60" s="30"/>
      <c r="Z60" s="30"/>
      <c r="AA60" s="30"/>
      <c r="AB60" s="6"/>
      <c r="AC60" s="6"/>
      <c r="AD60" s="6"/>
      <c r="AE60" s="6"/>
      <c r="AF60" s="6"/>
      <c r="AG60" s="6"/>
    </row>
    <row r="61" spans="1:33" ht="13.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row>
    <row r="62" spans="1:33" ht="13.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row>
    <row r="63" spans="1:33" ht="13.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row>
    <row r="64" spans="1:33" ht="14.2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row>
    <row r="65" spans="1:33" ht="14.2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row>
    <row r="66" spans="1:33" ht="14.2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row>
    <row r="67" spans="1:33" ht="14.2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row>
    <row r="68" spans="1:33" ht="14.2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row>
    <row r="69" spans="1:33" ht="14.2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row>
    <row r="70" spans="1:33" ht="14.2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row>
    <row r="71" spans="1:33" ht="14.2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row>
    <row r="72" spans="1:33" ht="14.2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73" spans="1:33" ht="14.2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row>
    <row r="74" spans="1:33" ht="14.2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row>
    <row r="75" spans="1:33" ht="14.2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row>
    <row r="76" spans="1:33" ht="14.2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row>
    <row r="77" spans="1:33" ht="14.2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row>
    <row r="78" spans="1:33" ht="14.2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row>
    <row r="79" spans="1:33" ht="14.2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row>
    <row r="80" spans="1:33" ht="14.2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row>
    <row r="81" spans="1:33" ht="14.2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row>
    <row r="82" spans="1:33" ht="14.2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row>
    <row r="83" spans="1:33" ht="14.2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row>
    <row r="84" spans="1:33" ht="14.2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row>
    <row r="85" spans="1:33" ht="14.2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row>
    <row r="86" spans="1:33" ht="14.2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row>
    <row r="87" spans="1:33" ht="14.2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row>
    <row r="88" spans="1:33" ht="14.2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row>
    <row r="89" spans="1:33" ht="14.2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row>
    <row r="90" spans="1:33" ht="14.2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row>
    <row r="91" spans="1:33" ht="14.2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row>
    <row r="92" spans="1:33" ht="14.2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row>
    <row r="93" spans="1:33" ht="14.2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row>
    <row r="94" spans="1:33" ht="14.2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row>
    <row r="95" spans="1:33" ht="14.2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row>
    <row r="96" spans="1:33" ht="14.2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row>
    <row r="97" spans="1:33" ht="14.2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row>
    <row r="98" spans="1:33" ht="14.2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row>
    <row r="99" spans="1:33" ht="14.2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row>
    <row r="100" spans="1:33" ht="14.2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spans="1:33" ht="14.2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row>
    <row r="102" spans="1:33" ht="14.2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spans="1:33" ht="14.2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row>
    <row r="104" spans="1:33" ht="14.2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spans="1:33" ht="14.2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ht="14.2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spans="1:33" ht="14.2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spans="1:33" ht="14.2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spans="1:33" ht="14.2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row>
    <row r="110" spans="1:33" ht="14.2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spans="1:33" ht="14.2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spans="1:33" ht="14.2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spans="1:33" ht="14.2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spans="1:33" ht="14.2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spans="1:33" ht="14.2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row>
    <row r="116" spans="1:33" ht="14.2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row>
    <row r="117" spans="1:33" ht="14.2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spans="1:33" ht="14.2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4.2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4.2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spans="1:33" ht="14.2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4.2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spans="1:33" ht="14.2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spans="1:33" ht="14.2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row>
    <row r="125" spans="1:33" ht="14.2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row>
    <row r="126" spans="1:33" ht="14.2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spans="1:33" ht="14.2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spans="1:33" ht="14.2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14.2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14.2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spans="1:33" ht="14.2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14.2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14.2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14.2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14.2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spans="1:33" ht="14.2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4.2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spans="1:33" ht="14.2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39" spans="1:33" ht="14.2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spans="1:33" ht="14.2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spans="1:33" ht="14.2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spans="1:33" ht="14.2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spans="1:33" ht="14.2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spans="1:33" ht="14.2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spans="1:33" ht="14.2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row>
    <row r="146" spans="1:33" ht="14.2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row>
    <row r="147" spans="1:33" ht="14.2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spans="1:33" ht="14.2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spans="1:33" ht="14.2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row>
    <row r="150" spans="1:33" ht="14.2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spans="1:33" ht="14.2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spans="1:33" ht="14.2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spans="1:33" ht="14.2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spans="1:33" ht="14.2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spans="1:33" ht="14.2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spans="1:33" ht="14.2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spans="1:33" ht="14.2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spans="1:33" ht="14.2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spans="1:33" ht="14.2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spans="1:33" ht="14.2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spans="1:33" ht="14.2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spans="1:33" ht="14.2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row>
    <row r="163" spans="1:33" ht="14.2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spans="1:33" ht="14.2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row>
    <row r="165" spans="1:33" ht="14.2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row>
    <row r="166" spans="1:33" ht="14.2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row>
    <row r="167" spans="1:33" ht="14.2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row>
    <row r="168" spans="1:33" ht="14.2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row>
    <row r="169" spans="1:33" ht="14.2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spans="1:33" ht="14.2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spans="1:33" ht="14.2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spans="1:33" ht="14.2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spans="1:33" ht="14.2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spans="1:33" ht="14.2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spans="1:33" ht="14.2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spans="1:33" ht="14.2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spans="1:33" ht="14.2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spans="1:33" ht="14.2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spans="1:33" ht="14.2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spans="1:33" ht="14.2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spans="1:33" ht="14.2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row>
    <row r="182" spans="1:33" ht="14.2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row>
    <row r="183" spans="1:33" ht="14.2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spans="1:33" ht="14.2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spans="1:33" ht="14.2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row>
    <row r="186" spans="1:33" ht="14.2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row>
    <row r="187" spans="1:33" ht="14.2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spans="1:33" ht="14.2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spans="1:33" ht="14.2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spans="1:33" ht="14.2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spans="1:33" ht="14.2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spans="1:33" ht="14.2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spans="1:33" ht="14.2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spans="1:33" ht="14.2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spans="1:33" ht="14.2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spans="1:33" ht="14.2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spans="1:33" ht="14.2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spans="1:33" ht="14.2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spans="1:33" ht="14.2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spans="1:33" ht="14.2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ht="14.2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spans="1:33" ht="14.2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spans="1:33" ht="14.2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spans="1:33" ht="14.2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spans="1:33" ht="14.2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spans="1:33" ht="14.2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row>
    <row r="207" spans="1:33" ht="14.2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row>
    <row r="208" spans="1:33" ht="14.2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spans="1:33" ht="14.2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spans="1:33" ht="14.2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row>
    <row r="211" spans="1:33" ht="14.2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row>
    <row r="212" spans="1:33" ht="14.2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row>
    <row r="213" spans="1:33" ht="14.2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spans="1:33" ht="14.2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spans="1:33" ht="14.2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spans="1:33" ht="14.2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spans="1:33" ht="14.2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spans="1:33" ht="14.2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spans="1:33" ht="14.2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spans="1:33" ht="14.2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spans="1:33" ht="14.2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spans="1:33" ht="14.2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spans="1:33" ht="14.2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spans="1:33" ht="14.2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spans="1:33" ht="14.2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spans="1:33" ht="14.2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spans="1:33" ht="14.2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spans="1:33" ht="14.2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spans="1:33" ht="14.2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spans="1:33" ht="14.2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spans="1:33" ht="14.2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spans="1:33" ht="14.2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spans="1:33" ht="14.2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spans="1:33" ht="14.2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spans="1:33" ht="14.2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spans="1:33" ht="14.2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spans="1:33" ht="14.2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spans="1:33" ht="14.2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spans="1:33" ht="14.2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spans="1:33" ht="14.2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row>
    <row r="241" spans="1:33" ht="14.2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spans="1:33" ht="14.2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spans="1:33" ht="14.2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spans="1:33" ht="14.2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spans="1:33" ht="14.2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spans="1:33" ht="14.2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spans="1:33" ht="14.2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spans="1:33" ht="14.2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spans="1:33" ht="14.2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spans="1:33" ht="14.2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row r="251" spans="1:33" ht="14.2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row>
    <row r="252" spans="1:33" ht="14.2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row>
    <row r="253" spans="1:33" ht="14.2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row>
    <row r="254" spans="1:33" ht="14.2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row>
    <row r="255" spans="1:33" ht="14.2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row>
    <row r="256" spans="1:33" ht="14.2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spans="1:33" ht="14.2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row>
    <row r="258" spans="1:33" ht="14.2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row>
    <row r="259" spans="1:33" ht="14.2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row>
    <row r="260" spans="1:33" ht="14.2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row>
    <row r="261" spans="1:33" ht="14.2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7"/>
      <c r="AC261" s="6"/>
      <c r="AD261" s="6"/>
      <c r="AE261" s="6"/>
      <c r="AF261" s="6"/>
      <c r="AG261" s="6"/>
    </row>
    <row r="262" spans="1:33" ht="14.2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7"/>
      <c r="AC262" s="6"/>
      <c r="AD262" s="6"/>
      <c r="AE262" s="6"/>
      <c r="AF262" s="6"/>
      <c r="AG262" s="6"/>
    </row>
    <row r="263" spans="1:33" ht="14.2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7"/>
      <c r="AC263" s="6"/>
      <c r="AD263" s="6"/>
      <c r="AE263" s="6"/>
      <c r="AF263" s="6"/>
      <c r="AG263" s="6"/>
    </row>
    <row r="264" spans="1:33" ht="14.2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7"/>
      <c r="AC264" s="6"/>
      <c r="AD264" s="6"/>
      <c r="AE264" s="6"/>
      <c r="AF264" s="6"/>
      <c r="AG264" s="6"/>
    </row>
    <row r="265" spans="1:33" ht="14.2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7"/>
      <c r="AC265" s="6"/>
      <c r="AD265" s="6"/>
      <c r="AE265" s="6"/>
      <c r="AF265" s="6"/>
      <c r="AG265" s="6"/>
    </row>
    <row r="266" spans="1:33" ht="14.2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7"/>
      <c r="AC266" s="6"/>
      <c r="AD266" s="6"/>
      <c r="AE266" s="6"/>
      <c r="AF266" s="6"/>
      <c r="AG266" s="6"/>
    </row>
    <row r="267" spans="1:33" ht="14.2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7"/>
      <c r="AC267" s="6"/>
      <c r="AD267" s="6"/>
      <c r="AE267" s="6"/>
      <c r="AF267" s="6"/>
      <c r="AG267" s="6"/>
    </row>
    <row r="268" spans="1:33" ht="14.2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7"/>
      <c r="AC268" s="6"/>
      <c r="AD268" s="6"/>
      <c r="AE268" s="6"/>
      <c r="AF268" s="6"/>
      <c r="AG268" s="6"/>
    </row>
    <row r="269" spans="1:33" ht="14.2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7"/>
      <c r="AC269" s="6"/>
      <c r="AD269" s="6"/>
      <c r="AE269" s="6"/>
      <c r="AF269" s="6"/>
      <c r="AG269" s="6"/>
    </row>
    <row r="270" spans="1:33" ht="14.2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7"/>
      <c r="AC270" s="6"/>
      <c r="AD270" s="6"/>
      <c r="AE270" s="6"/>
      <c r="AF270" s="6"/>
      <c r="AG270" s="6"/>
    </row>
    <row r="271" spans="1:33" ht="14.2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7"/>
      <c r="AC271" s="6"/>
      <c r="AD271" s="6"/>
      <c r="AE271" s="6"/>
      <c r="AF271" s="6"/>
      <c r="AG271" s="6"/>
    </row>
    <row r="272" spans="1:33" ht="14.2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7"/>
      <c r="AC272" s="6"/>
      <c r="AD272" s="6"/>
      <c r="AE272" s="6"/>
      <c r="AF272" s="6"/>
      <c r="AG272" s="6"/>
    </row>
    <row r="273" spans="1:33" ht="14.2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7"/>
      <c r="AC273" s="6"/>
      <c r="AD273" s="6"/>
      <c r="AE273" s="6"/>
      <c r="AF273" s="6"/>
      <c r="AG273" s="6"/>
    </row>
    <row r="274" spans="1:33" ht="14.2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7"/>
      <c r="AC274" s="6"/>
      <c r="AD274" s="6"/>
      <c r="AE274" s="6"/>
      <c r="AF274" s="6"/>
      <c r="AG274" s="6"/>
    </row>
    <row r="275" spans="1:33" ht="14.2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7"/>
      <c r="AC275" s="6"/>
      <c r="AD275" s="6"/>
      <c r="AE275" s="6"/>
      <c r="AF275" s="6"/>
      <c r="AG275" s="6"/>
    </row>
    <row r="276" spans="1:33" ht="14.2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7"/>
      <c r="AC276" s="6"/>
      <c r="AD276" s="6"/>
      <c r="AE276" s="6"/>
      <c r="AF276" s="6"/>
      <c r="AG276" s="6"/>
    </row>
    <row r="277" spans="1:33" ht="14.2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7"/>
      <c r="AC277" s="6"/>
      <c r="AD277" s="6"/>
      <c r="AE277" s="6"/>
      <c r="AF277" s="6"/>
      <c r="AG277" s="6"/>
    </row>
    <row r="278" spans="1:33" ht="14.2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7"/>
      <c r="AC278" s="6"/>
      <c r="AD278" s="6"/>
      <c r="AE278" s="6"/>
      <c r="AF278" s="6"/>
      <c r="AG278" s="6"/>
    </row>
    <row r="279" spans="1:33" ht="14.2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7"/>
      <c r="AC279" s="6"/>
      <c r="AD279" s="6"/>
      <c r="AE279" s="6"/>
      <c r="AF279" s="6"/>
      <c r="AG279" s="6"/>
    </row>
    <row r="280" spans="1:33" ht="14.2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7"/>
      <c r="AC280" s="6"/>
      <c r="AD280" s="6"/>
      <c r="AE280" s="6"/>
      <c r="AF280" s="6"/>
      <c r="AG280" s="6"/>
    </row>
    <row r="281" spans="1:33" ht="14.2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7"/>
      <c r="AC281" s="6"/>
      <c r="AD281" s="6"/>
      <c r="AE281" s="6"/>
      <c r="AF281" s="6"/>
      <c r="AG281" s="6"/>
    </row>
    <row r="282" spans="1:33" ht="14.2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7"/>
      <c r="AC282" s="6"/>
      <c r="AD282" s="6"/>
      <c r="AE282" s="6"/>
      <c r="AF282" s="6"/>
      <c r="AG282" s="6"/>
    </row>
    <row r="283" spans="1:33" ht="14.2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7"/>
      <c r="AC283" s="6"/>
      <c r="AD283" s="6"/>
      <c r="AE283" s="6"/>
      <c r="AF283" s="6"/>
      <c r="AG283" s="6"/>
    </row>
    <row r="284" spans="1:33" ht="14.2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7"/>
      <c r="AC284" s="6"/>
      <c r="AD284" s="6"/>
      <c r="AE284" s="6"/>
      <c r="AF284" s="6"/>
      <c r="AG284" s="6"/>
    </row>
    <row r="285" spans="1:33" ht="14.2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7"/>
      <c r="AC285" s="6"/>
      <c r="AD285" s="6"/>
      <c r="AE285" s="6"/>
      <c r="AF285" s="6"/>
      <c r="AG285" s="6"/>
    </row>
    <row r="286" spans="1:33" ht="14.2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7"/>
      <c r="AC286" s="6"/>
      <c r="AD286" s="6"/>
      <c r="AE286" s="6"/>
      <c r="AF286" s="6"/>
      <c r="AG286" s="6"/>
    </row>
    <row r="287" spans="1:33" ht="14.2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7"/>
      <c r="AC287" s="6"/>
      <c r="AD287" s="6"/>
      <c r="AE287" s="6"/>
      <c r="AF287" s="6"/>
      <c r="AG287" s="6"/>
    </row>
    <row r="288" spans="1:33" ht="14.2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7"/>
      <c r="AC288" s="6"/>
      <c r="AD288" s="6"/>
      <c r="AE288" s="6"/>
      <c r="AF288" s="6"/>
      <c r="AG288" s="6"/>
    </row>
    <row r="289" spans="1:33" ht="14.2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7"/>
      <c r="AC289" s="6"/>
      <c r="AD289" s="6"/>
      <c r="AE289" s="6"/>
      <c r="AF289" s="6"/>
      <c r="AG289" s="6"/>
    </row>
    <row r="290" spans="1:33" ht="14.2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7"/>
      <c r="AC290" s="6"/>
      <c r="AD290" s="6"/>
      <c r="AE290" s="6"/>
      <c r="AF290" s="6"/>
      <c r="AG290" s="6"/>
    </row>
    <row r="291" spans="1:33" ht="14.2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7"/>
      <c r="AC291" s="6"/>
      <c r="AD291" s="6"/>
      <c r="AE291" s="6"/>
      <c r="AF291" s="6"/>
      <c r="AG291" s="6"/>
    </row>
    <row r="292" spans="1:33" ht="14.2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7"/>
      <c r="AC292" s="6"/>
      <c r="AD292" s="6"/>
      <c r="AE292" s="6"/>
      <c r="AF292" s="6"/>
      <c r="AG292" s="6"/>
    </row>
    <row r="293" spans="1:33" ht="14.2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7"/>
      <c r="AC293" s="6"/>
      <c r="AD293" s="6"/>
      <c r="AE293" s="6"/>
      <c r="AF293" s="6"/>
      <c r="AG293" s="6"/>
    </row>
    <row r="294" spans="1:33" ht="14.2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7"/>
      <c r="AC294" s="6"/>
      <c r="AD294" s="6"/>
      <c r="AE294" s="6"/>
      <c r="AF294" s="6"/>
      <c r="AG294" s="6"/>
    </row>
    <row r="295" spans="1:33" ht="14.2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7"/>
      <c r="AC295" s="6"/>
      <c r="AD295" s="6"/>
      <c r="AE295" s="6"/>
      <c r="AF295" s="6"/>
      <c r="AG295" s="6"/>
    </row>
    <row r="296" spans="1:33" ht="14.2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7"/>
      <c r="AC296" s="6"/>
      <c r="AD296" s="6"/>
      <c r="AE296" s="6"/>
      <c r="AF296" s="6"/>
      <c r="AG296" s="6"/>
    </row>
    <row r="297" spans="1:33" ht="14.2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7"/>
      <c r="AC297" s="6"/>
      <c r="AD297" s="6"/>
      <c r="AE297" s="6"/>
      <c r="AF297" s="6"/>
      <c r="AG297" s="6"/>
    </row>
    <row r="298" spans="1:33" ht="14.2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7"/>
      <c r="AC298" s="6"/>
      <c r="AD298" s="6"/>
      <c r="AE298" s="6"/>
      <c r="AF298" s="6"/>
      <c r="AG298" s="6"/>
    </row>
    <row r="299" spans="1:33" ht="14.2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7"/>
      <c r="AC299" s="6"/>
      <c r="AD299" s="6"/>
      <c r="AE299" s="6"/>
      <c r="AF299" s="6"/>
      <c r="AG299" s="6"/>
    </row>
    <row r="300" spans="1:33" ht="14.2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7"/>
      <c r="AC300" s="6"/>
      <c r="AD300" s="6"/>
      <c r="AE300" s="6"/>
      <c r="AF300" s="6"/>
      <c r="AG300" s="6"/>
    </row>
    <row r="301" spans="1:33" ht="14.2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7"/>
      <c r="AC301" s="6"/>
      <c r="AD301" s="6"/>
      <c r="AE301" s="6"/>
      <c r="AF301" s="6"/>
      <c r="AG301" s="6"/>
    </row>
    <row r="302" spans="1:33" ht="14.2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7"/>
      <c r="AC302" s="6"/>
      <c r="AD302" s="6"/>
      <c r="AE302" s="6"/>
      <c r="AF302" s="6"/>
      <c r="AG302" s="6"/>
    </row>
    <row r="303" spans="1:33" ht="14.2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7"/>
      <c r="AC303" s="6"/>
      <c r="AD303" s="6"/>
      <c r="AE303" s="6"/>
      <c r="AF303" s="6"/>
      <c r="AG303" s="6"/>
    </row>
    <row r="304" spans="1:33" ht="14.2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7"/>
      <c r="AC304" s="6"/>
      <c r="AD304" s="6"/>
      <c r="AE304" s="6"/>
      <c r="AF304" s="6"/>
      <c r="AG304" s="6"/>
    </row>
    <row r="305" spans="1:33" ht="14.2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7"/>
      <c r="AC305" s="6"/>
      <c r="AD305" s="6"/>
      <c r="AE305" s="6"/>
      <c r="AF305" s="6"/>
      <c r="AG305" s="6"/>
    </row>
    <row r="306" spans="1:33" ht="14.2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7"/>
      <c r="AC306" s="6"/>
      <c r="AD306" s="6"/>
      <c r="AE306" s="6"/>
      <c r="AF306" s="6"/>
      <c r="AG306" s="6"/>
    </row>
    <row r="307" spans="1:33" ht="14.2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7"/>
      <c r="AC307" s="6"/>
      <c r="AD307" s="6"/>
      <c r="AE307" s="6"/>
      <c r="AF307" s="6"/>
      <c r="AG307" s="6"/>
    </row>
    <row r="308" spans="1:33" ht="14.2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7"/>
      <c r="AC308" s="6"/>
      <c r="AD308" s="6"/>
      <c r="AE308" s="6"/>
      <c r="AF308" s="6"/>
      <c r="AG308" s="6"/>
    </row>
    <row r="309" spans="1:33" ht="14.2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7"/>
      <c r="AC309" s="6"/>
      <c r="AD309" s="6"/>
      <c r="AE309" s="6"/>
      <c r="AF309" s="6"/>
      <c r="AG309" s="6"/>
    </row>
    <row r="310" spans="1:33" ht="14.2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7"/>
      <c r="AC310" s="6"/>
      <c r="AD310" s="6"/>
      <c r="AE310" s="6"/>
      <c r="AF310" s="6"/>
      <c r="AG310" s="6"/>
    </row>
    <row r="311" spans="1:33" ht="14.2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7"/>
      <c r="AC311" s="6"/>
      <c r="AD311" s="6"/>
      <c r="AE311" s="6"/>
      <c r="AF311" s="6"/>
      <c r="AG311" s="6"/>
    </row>
    <row r="312" spans="1:33" ht="14.2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7"/>
      <c r="AC312" s="6"/>
      <c r="AD312" s="6"/>
      <c r="AE312" s="6"/>
      <c r="AF312" s="6"/>
      <c r="AG312" s="6"/>
    </row>
    <row r="313" spans="1:33" ht="14.2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7"/>
      <c r="AC313" s="6"/>
      <c r="AD313" s="6"/>
      <c r="AE313" s="6"/>
      <c r="AF313" s="6"/>
      <c r="AG313" s="6"/>
    </row>
    <row r="314" spans="1:33" ht="14.2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7"/>
      <c r="AC314" s="6"/>
      <c r="AD314" s="6"/>
      <c r="AE314" s="6"/>
      <c r="AF314" s="6"/>
      <c r="AG314" s="6"/>
    </row>
    <row r="315" spans="1:33" ht="14.2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7"/>
      <c r="AC315" s="6"/>
      <c r="AD315" s="6"/>
      <c r="AE315" s="6"/>
      <c r="AF315" s="6"/>
      <c r="AG315" s="6"/>
    </row>
    <row r="316" spans="1:33" ht="14.2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7"/>
      <c r="AC316" s="6"/>
      <c r="AD316" s="6"/>
      <c r="AE316" s="6"/>
      <c r="AF316" s="6"/>
      <c r="AG316" s="6"/>
    </row>
    <row r="317" spans="1:33" ht="14.2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7"/>
      <c r="AC317" s="6"/>
      <c r="AD317" s="6"/>
      <c r="AE317" s="6"/>
      <c r="AF317" s="6"/>
      <c r="AG317" s="6"/>
    </row>
    <row r="318" spans="1:33" ht="14.2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7"/>
      <c r="AC318" s="6"/>
      <c r="AD318" s="6"/>
      <c r="AE318" s="6"/>
      <c r="AF318" s="6"/>
      <c r="AG318" s="6"/>
    </row>
    <row r="319" spans="1:33" ht="14.2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7"/>
      <c r="AC319" s="6"/>
      <c r="AD319" s="6"/>
      <c r="AE319" s="6"/>
      <c r="AF319" s="6"/>
      <c r="AG319" s="6"/>
    </row>
    <row r="320" spans="1:33" ht="14.2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7"/>
      <c r="AC320" s="6"/>
      <c r="AD320" s="6"/>
      <c r="AE320" s="6"/>
      <c r="AF320" s="6"/>
      <c r="AG320" s="6"/>
    </row>
    <row r="321" spans="1:33" ht="14.2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7"/>
      <c r="AC321" s="6"/>
      <c r="AD321" s="6"/>
      <c r="AE321" s="6"/>
      <c r="AF321" s="6"/>
      <c r="AG321" s="6"/>
    </row>
    <row r="322" spans="1:33" ht="14.2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7"/>
      <c r="AC322" s="6"/>
      <c r="AD322" s="6"/>
      <c r="AE322" s="6"/>
      <c r="AF322" s="6"/>
      <c r="AG322" s="6"/>
    </row>
    <row r="323" spans="1:33" ht="14.2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7"/>
      <c r="AC323" s="6"/>
      <c r="AD323" s="6"/>
      <c r="AE323" s="6"/>
      <c r="AF323" s="6"/>
      <c r="AG323" s="6"/>
    </row>
    <row r="324" spans="1:33" ht="14.2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7"/>
      <c r="AC324" s="6"/>
      <c r="AD324" s="6"/>
      <c r="AE324" s="6"/>
      <c r="AF324" s="6"/>
      <c r="AG324" s="6"/>
    </row>
    <row r="325" spans="1:33" ht="14.2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7"/>
      <c r="AC325" s="6"/>
      <c r="AD325" s="6"/>
      <c r="AE325" s="6"/>
      <c r="AF325" s="6"/>
      <c r="AG325" s="6"/>
    </row>
    <row r="326" spans="1:33" ht="14.2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7"/>
      <c r="AC326" s="6"/>
      <c r="AD326" s="6"/>
      <c r="AE326" s="6"/>
      <c r="AF326" s="6"/>
      <c r="AG326" s="6"/>
    </row>
    <row r="327" spans="1:33" ht="14.2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7"/>
      <c r="AC327" s="6"/>
      <c r="AD327" s="6"/>
      <c r="AE327" s="6"/>
      <c r="AF327" s="6"/>
      <c r="AG327" s="6"/>
    </row>
    <row r="328" spans="1:33" ht="14.2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7"/>
      <c r="AC328" s="6"/>
      <c r="AD328" s="6"/>
      <c r="AE328" s="6"/>
      <c r="AF328" s="6"/>
      <c r="AG328" s="6"/>
    </row>
    <row r="329" spans="1:33" ht="14.2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7"/>
      <c r="AC329" s="6"/>
      <c r="AD329" s="6"/>
      <c r="AE329" s="6"/>
      <c r="AF329" s="6"/>
      <c r="AG329" s="6"/>
    </row>
    <row r="330" spans="1:33" ht="14.2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7"/>
      <c r="AC330" s="6"/>
      <c r="AD330" s="6"/>
      <c r="AE330" s="6"/>
      <c r="AF330" s="6"/>
      <c r="AG330" s="6"/>
    </row>
    <row r="331" spans="1:33" ht="14.2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7"/>
      <c r="AC331" s="6"/>
      <c r="AD331" s="6"/>
      <c r="AE331" s="6"/>
      <c r="AF331" s="6"/>
      <c r="AG331" s="6"/>
    </row>
    <row r="332" spans="1:33" ht="14.2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7"/>
      <c r="AC332" s="6"/>
      <c r="AD332" s="6"/>
      <c r="AE332" s="6"/>
      <c r="AF332" s="6"/>
      <c r="AG332" s="6"/>
    </row>
    <row r="333" spans="1:33" ht="14.2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7"/>
      <c r="AC333" s="6"/>
      <c r="AD333" s="6"/>
      <c r="AE333" s="6"/>
      <c r="AF333" s="6"/>
      <c r="AG333" s="6"/>
    </row>
    <row r="334" spans="1:33" ht="14.2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7"/>
      <c r="AC334" s="6"/>
      <c r="AD334" s="6"/>
      <c r="AE334" s="6"/>
      <c r="AF334" s="6"/>
      <c r="AG334" s="6"/>
    </row>
    <row r="335" spans="1:33" ht="14.2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7"/>
      <c r="AC335" s="6"/>
      <c r="AD335" s="6"/>
      <c r="AE335" s="6"/>
      <c r="AF335" s="6"/>
      <c r="AG335" s="6"/>
    </row>
    <row r="336" spans="1:33" ht="14.2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7"/>
      <c r="AC336" s="6"/>
      <c r="AD336" s="6"/>
      <c r="AE336" s="6"/>
      <c r="AF336" s="6"/>
      <c r="AG336" s="6"/>
    </row>
    <row r="337" spans="1:33" ht="14.2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7"/>
      <c r="AC337" s="6"/>
      <c r="AD337" s="6"/>
      <c r="AE337" s="6"/>
      <c r="AF337" s="6"/>
      <c r="AG337" s="6"/>
    </row>
    <row r="338" spans="1:33" ht="14.2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7"/>
      <c r="AC338" s="6"/>
      <c r="AD338" s="6"/>
      <c r="AE338" s="6"/>
      <c r="AF338" s="6"/>
      <c r="AG338" s="6"/>
    </row>
    <row r="339" spans="1:33" ht="14.2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7"/>
      <c r="AC339" s="6"/>
      <c r="AD339" s="6"/>
      <c r="AE339" s="6"/>
      <c r="AF339" s="6"/>
      <c r="AG339" s="6"/>
    </row>
    <row r="340" spans="1:33" ht="14.2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7"/>
      <c r="AC340" s="6"/>
      <c r="AD340" s="6"/>
      <c r="AE340" s="6"/>
      <c r="AF340" s="6"/>
      <c r="AG340" s="6"/>
    </row>
    <row r="341" spans="1:33" ht="14.2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7"/>
      <c r="AC341" s="6"/>
      <c r="AD341" s="6"/>
      <c r="AE341" s="6"/>
      <c r="AF341" s="6"/>
      <c r="AG341" s="6"/>
    </row>
    <row r="342" spans="1:33" ht="14.2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7"/>
      <c r="AC342" s="6"/>
      <c r="AD342" s="6"/>
      <c r="AE342" s="6"/>
      <c r="AF342" s="6"/>
      <c r="AG342" s="6"/>
    </row>
    <row r="343" spans="1:33" ht="14.2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7"/>
      <c r="AC343" s="6"/>
      <c r="AD343" s="6"/>
      <c r="AE343" s="6"/>
      <c r="AF343" s="6"/>
      <c r="AG343" s="6"/>
    </row>
    <row r="344" spans="1:33" ht="14.2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7"/>
      <c r="AC344" s="6"/>
      <c r="AD344" s="6"/>
      <c r="AE344" s="6"/>
      <c r="AF344" s="6"/>
      <c r="AG344" s="6"/>
    </row>
    <row r="345" spans="1:33" ht="14.2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7"/>
      <c r="AC345" s="6"/>
      <c r="AD345" s="6"/>
      <c r="AE345" s="6"/>
      <c r="AF345" s="6"/>
      <c r="AG345" s="6"/>
    </row>
    <row r="346" spans="1:33" ht="14.2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7"/>
      <c r="AC346" s="6"/>
      <c r="AD346" s="6"/>
      <c r="AE346" s="6"/>
      <c r="AF346" s="6"/>
      <c r="AG346" s="6"/>
    </row>
    <row r="347" spans="1:33" ht="14.2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7"/>
      <c r="AC347" s="6"/>
      <c r="AD347" s="6"/>
      <c r="AE347" s="6"/>
      <c r="AF347" s="6"/>
      <c r="AG347" s="6"/>
    </row>
    <row r="348" spans="1:33" ht="14.2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7"/>
      <c r="AC348" s="6"/>
      <c r="AD348" s="6"/>
      <c r="AE348" s="6"/>
      <c r="AF348" s="6"/>
      <c r="AG348" s="6"/>
    </row>
    <row r="349" spans="1:33" ht="14.2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7"/>
      <c r="AC349" s="6"/>
      <c r="AD349" s="6"/>
      <c r="AE349" s="6"/>
      <c r="AF349" s="6"/>
      <c r="AG349" s="6"/>
    </row>
    <row r="350" spans="1:33" ht="14.2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7"/>
      <c r="AC350" s="6"/>
      <c r="AD350" s="6"/>
      <c r="AE350" s="6"/>
      <c r="AF350" s="6"/>
      <c r="AG350" s="6"/>
    </row>
    <row r="351" spans="1:33" ht="14.2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7"/>
      <c r="AC351" s="6"/>
      <c r="AD351" s="6"/>
      <c r="AE351" s="6"/>
      <c r="AF351" s="6"/>
      <c r="AG351" s="6"/>
    </row>
    <row r="352" spans="1:33" ht="14.2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7"/>
      <c r="AC352" s="6"/>
      <c r="AD352" s="6"/>
      <c r="AE352" s="6"/>
      <c r="AF352" s="6"/>
      <c r="AG352" s="6"/>
    </row>
    <row r="353" spans="1:33" ht="14.2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7"/>
      <c r="AC353" s="6"/>
      <c r="AD353" s="6"/>
      <c r="AE353" s="6"/>
      <c r="AF353" s="6"/>
      <c r="AG353" s="6"/>
    </row>
    <row r="354" spans="1:33" ht="14.2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7"/>
      <c r="AC354" s="6"/>
      <c r="AD354" s="6"/>
      <c r="AE354" s="6"/>
      <c r="AF354" s="6"/>
      <c r="AG354" s="6"/>
    </row>
    <row r="355" spans="1:33" ht="14.2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7"/>
      <c r="AC355" s="6"/>
      <c r="AD355" s="6"/>
      <c r="AE355" s="6"/>
      <c r="AF355" s="6"/>
      <c r="AG355" s="6"/>
    </row>
    <row r="356" spans="1:33" ht="14.2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7"/>
      <c r="AC356" s="6"/>
      <c r="AD356" s="6"/>
      <c r="AE356" s="6"/>
      <c r="AF356" s="6"/>
      <c r="AG356" s="6"/>
    </row>
    <row r="357" spans="1:33" ht="14.2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7"/>
      <c r="AC357" s="6"/>
      <c r="AD357" s="6"/>
      <c r="AE357" s="6"/>
      <c r="AF357" s="6"/>
      <c r="AG357" s="6"/>
    </row>
    <row r="358" spans="1:33" ht="14.2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7"/>
      <c r="AC358" s="6"/>
      <c r="AD358" s="6"/>
      <c r="AE358" s="6"/>
      <c r="AF358" s="6"/>
      <c r="AG358" s="6"/>
    </row>
    <row r="359" spans="1:33" ht="14.2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7"/>
      <c r="AC359" s="6"/>
      <c r="AD359" s="6"/>
      <c r="AE359" s="6"/>
      <c r="AF359" s="6"/>
      <c r="AG359" s="6"/>
    </row>
    <row r="360" spans="1:33" ht="14.2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7"/>
      <c r="AC360" s="6"/>
      <c r="AD360" s="6"/>
      <c r="AE360" s="6"/>
      <c r="AF360" s="6"/>
      <c r="AG360" s="6"/>
    </row>
    <row r="361" spans="1:33" ht="14.2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7"/>
      <c r="AC361" s="6"/>
      <c r="AD361" s="6"/>
      <c r="AE361" s="6"/>
      <c r="AF361" s="6"/>
      <c r="AG361" s="6"/>
    </row>
    <row r="362" spans="1:33" ht="14.2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7"/>
      <c r="AC362" s="6"/>
      <c r="AD362" s="6"/>
      <c r="AE362" s="6"/>
      <c r="AF362" s="6"/>
      <c r="AG362" s="6"/>
    </row>
    <row r="363" spans="1:33" ht="14.2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7"/>
      <c r="AC363" s="6"/>
      <c r="AD363" s="6"/>
      <c r="AE363" s="6"/>
      <c r="AF363" s="6"/>
      <c r="AG363" s="6"/>
    </row>
    <row r="364" spans="1:33" ht="14.2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7"/>
      <c r="AC364" s="6"/>
      <c r="AD364" s="6"/>
      <c r="AE364" s="6"/>
      <c r="AF364" s="6"/>
      <c r="AG364" s="6"/>
    </row>
    <row r="365" spans="1:33" ht="14.2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7"/>
      <c r="AC365" s="6"/>
      <c r="AD365" s="6"/>
      <c r="AE365" s="6"/>
      <c r="AF365" s="6"/>
      <c r="AG365" s="6"/>
    </row>
    <row r="366" spans="1:33" ht="14.2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7"/>
      <c r="AC366" s="6"/>
      <c r="AD366" s="6"/>
      <c r="AE366" s="6"/>
      <c r="AF366" s="6"/>
      <c r="AG366" s="6"/>
    </row>
    <row r="367" spans="1:33" ht="14.2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7"/>
      <c r="AC367" s="6"/>
      <c r="AD367" s="6"/>
      <c r="AE367" s="6"/>
      <c r="AF367" s="6"/>
      <c r="AG367" s="6"/>
    </row>
    <row r="368" spans="1:33" ht="14.2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7"/>
      <c r="AC368" s="6"/>
      <c r="AD368" s="6"/>
      <c r="AE368" s="6"/>
      <c r="AF368" s="6"/>
      <c r="AG368" s="6"/>
    </row>
    <row r="369" spans="1:33" ht="14.2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7"/>
      <c r="AC369" s="6"/>
      <c r="AD369" s="6"/>
      <c r="AE369" s="6"/>
      <c r="AF369" s="6"/>
      <c r="AG369" s="6"/>
    </row>
    <row r="370" spans="1:33" ht="14.2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7"/>
      <c r="AC370" s="6"/>
      <c r="AD370" s="6"/>
      <c r="AE370" s="6"/>
      <c r="AF370" s="6"/>
      <c r="AG370" s="6"/>
    </row>
    <row r="371" spans="1:33" ht="14.2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7"/>
      <c r="AC371" s="6"/>
      <c r="AD371" s="6"/>
      <c r="AE371" s="6"/>
      <c r="AF371" s="6"/>
      <c r="AG371" s="6"/>
    </row>
    <row r="372" spans="1:33" ht="14.2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7"/>
      <c r="AC372" s="6"/>
      <c r="AD372" s="6"/>
      <c r="AE372" s="6"/>
      <c r="AF372" s="6"/>
      <c r="AG372" s="6"/>
    </row>
    <row r="373" spans="1:33" ht="14.2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7"/>
      <c r="AC373" s="6"/>
      <c r="AD373" s="6"/>
      <c r="AE373" s="6"/>
      <c r="AF373" s="6"/>
      <c r="AG373" s="6"/>
    </row>
    <row r="374" spans="1:33" ht="14.2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7"/>
      <c r="AC374" s="6"/>
      <c r="AD374" s="6"/>
      <c r="AE374" s="6"/>
      <c r="AF374" s="6"/>
      <c r="AG374" s="6"/>
    </row>
    <row r="375" spans="1:33" ht="14.2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7"/>
      <c r="AC375" s="6"/>
      <c r="AD375" s="6"/>
      <c r="AE375" s="6"/>
      <c r="AF375" s="6"/>
      <c r="AG375" s="6"/>
    </row>
    <row r="376" spans="1:33" ht="14.2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7"/>
      <c r="AC376" s="6"/>
      <c r="AD376" s="6"/>
      <c r="AE376" s="6"/>
      <c r="AF376" s="6"/>
      <c r="AG376" s="6"/>
    </row>
    <row r="377" spans="1:33" ht="14.2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7"/>
      <c r="AC377" s="6"/>
      <c r="AD377" s="6"/>
      <c r="AE377" s="6"/>
      <c r="AF377" s="6"/>
      <c r="AG377" s="6"/>
    </row>
    <row r="378" spans="1:33" ht="14.2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7"/>
      <c r="AC378" s="6"/>
      <c r="AD378" s="6"/>
      <c r="AE378" s="6"/>
      <c r="AF378" s="6"/>
      <c r="AG378" s="6"/>
    </row>
    <row r="379" spans="1:33" ht="14.2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7"/>
      <c r="AC379" s="6"/>
      <c r="AD379" s="6"/>
      <c r="AE379" s="6"/>
      <c r="AF379" s="6"/>
      <c r="AG379" s="6"/>
    </row>
    <row r="380" spans="1:33" ht="14.2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7"/>
      <c r="AC380" s="6"/>
      <c r="AD380" s="6"/>
      <c r="AE380" s="6"/>
      <c r="AF380" s="6"/>
      <c r="AG380" s="6"/>
    </row>
    <row r="381" spans="1:33" ht="14.2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7"/>
      <c r="AC381" s="6"/>
      <c r="AD381" s="6"/>
      <c r="AE381" s="6"/>
      <c r="AF381" s="6"/>
      <c r="AG381" s="6"/>
    </row>
    <row r="382" spans="1:33" ht="14.2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7"/>
      <c r="AC382" s="6"/>
      <c r="AD382" s="6"/>
      <c r="AE382" s="6"/>
      <c r="AF382" s="6"/>
      <c r="AG382" s="6"/>
    </row>
    <row r="383" spans="1:33" ht="14.2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7"/>
      <c r="AC383" s="6"/>
      <c r="AD383" s="6"/>
      <c r="AE383" s="6"/>
      <c r="AF383" s="6"/>
      <c r="AG383" s="6"/>
    </row>
    <row r="384" spans="1:33" ht="14.2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7"/>
      <c r="AC384" s="6"/>
      <c r="AD384" s="6"/>
      <c r="AE384" s="6"/>
      <c r="AF384" s="6"/>
      <c r="AG384" s="6"/>
    </row>
    <row r="385" spans="1:33" ht="14.2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7"/>
      <c r="AC385" s="6"/>
      <c r="AD385" s="6"/>
      <c r="AE385" s="6"/>
      <c r="AF385" s="6"/>
      <c r="AG385" s="6"/>
    </row>
    <row r="386" spans="1:33" ht="14.2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7"/>
      <c r="AC386" s="6"/>
      <c r="AD386" s="6"/>
      <c r="AE386" s="6"/>
      <c r="AF386" s="6"/>
      <c r="AG386" s="6"/>
    </row>
    <row r="387" spans="1:33" ht="14.2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7"/>
      <c r="AC387" s="6"/>
      <c r="AD387" s="6"/>
      <c r="AE387" s="6"/>
      <c r="AF387" s="6"/>
      <c r="AG387" s="6"/>
    </row>
    <row r="388" spans="1:33" ht="14.2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7"/>
      <c r="AC388" s="6"/>
      <c r="AD388" s="6"/>
      <c r="AE388" s="6"/>
      <c r="AF388" s="6"/>
      <c r="AG388" s="6"/>
    </row>
    <row r="389" spans="1:33" ht="14.2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7"/>
      <c r="AC389" s="6"/>
      <c r="AD389" s="6"/>
      <c r="AE389" s="6"/>
      <c r="AF389" s="6"/>
      <c r="AG389" s="6"/>
    </row>
    <row r="390" spans="1:33" ht="14.2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7"/>
      <c r="AC390" s="6"/>
      <c r="AD390" s="6"/>
      <c r="AE390" s="6"/>
      <c r="AF390" s="6"/>
      <c r="AG390" s="6"/>
    </row>
    <row r="391" spans="1:33" ht="14.2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7"/>
      <c r="AC391" s="6"/>
      <c r="AD391" s="6"/>
      <c r="AE391" s="6"/>
      <c r="AF391" s="6"/>
      <c r="AG391" s="6"/>
    </row>
    <row r="392" spans="1:33" ht="14.2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7"/>
      <c r="AC392" s="6"/>
      <c r="AD392" s="6"/>
      <c r="AE392" s="6"/>
      <c r="AF392" s="6"/>
      <c r="AG392" s="6"/>
    </row>
    <row r="393" spans="1:33" ht="14.2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7"/>
      <c r="AC393" s="6"/>
      <c r="AD393" s="6"/>
      <c r="AE393" s="6"/>
      <c r="AF393" s="6"/>
      <c r="AG393" s="6"/>
    </row>
    <row r="394" spans="1:33" ht="14.2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7"/>
      <c r="AC394" s="6"/>
      <c r="AD394" s="6"/>
      <c r="AE394" s="6"/>
      <c r="AF394" s="6"/>
      <c r="AG394" s="6"/>
    </row>
    <row r="395" spans="1:33" ht="14.2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7"/>
      <c r="AC395" s="6"/>
      <c r="AD395" s="6"/>
      <c r="AE395" s="6"/>
      <c r="AF395" s="6"/>
      <c r="AG395" s="6"/>
    </row>
    <row r="396" spans="1:33" ht="14.2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7"/>
      <c r="AC396" s="6"/>
      <c r="AD396" s="6"/>
      <c r="AE396" s="6"/>
      <c r="AF396" s="6"/>
      <c r="AG396" s="6"/>
    </row>
    <row r="397" spans="1:33" ht="14.2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7"/>
      <c r="AC397" s="6"/>
      <c r="AD397" s="6"/>
      <c r="AE397" s="6"/>
      <c r="AF397" s="6"/>
      <c r="AG397" s="6"/>
    </row>
    <row r="398" spans="1:33" ht="14.2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7"/>
      <c r="AC398" s="6"/>
      <c r="AD398" s="6"/>
      <c r="AE398" s="6"/>
      <c r="AF398" s="6"/>
      <c r="AG398" s="6"/>
    </row>
    <row r="399" spans="1:33" ht="14.2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7"/>
      <c r="AC399" s="6"/>
      <c r="AD399" s="6"/>
      <c r="AE399" s="6"/>
      <c r="AF399" s="6"/>
      <c r="AG399" s="6"/>
    </row>
    <row r="400" spans="1:33" ht="14.2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7"/>
      <c r="AC400" s="6"/>
      <c r="AD400" s="6"/>
      <c r="AE400" s="6"/>
      <c r="AF400" s="6"/>
      <c r="AG400" s="6"/>
    </row>
    <row r="401" spans="1:33" ht="14.2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7"/>
      <c r="AC401" s="6"/>
      <c r="AD401" s="6"/>
      <c r="AE401" s="6"/>
      <c r="AF401" s="6"/>
      <c r="AG401" s="6"/>
    </row>
    <row r="402" spans="1:33" ht="14.2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7"/>
      <c r="AC402" s="6"/>
      <c r="AD402" s="6"/>
      <c r="AE402" s="6"/>
      <c r="AF402" s="6"/>
      <c r="AG402" s="6"/>
    </row>
    <row r="403" spans="1:33" ht="14.2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7"/>
      <c r="AC403" s="6"/>
      <c r="AD403" s="6"/>
      <c r="AE403" s="6"/>
      <c r="AF403" s="6"/>
      <c r="AG403" s="6"/>
    </row>
    <row r="404" spans="1:33" ht="14.2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7"/>
      <c r="AC404" s="6"/>
      <c r="AD404" s="6"/>
      <c r="AE404" s="6"/>
      <c r="AF404" s="6"/>
      <c r="AG404" s="6"/>
    </row>
    <row r="405" spans="1:33" ht="14.2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7"/>
      <c r="AC405" s="6"/>
      <c r="AD405" s="6"/>
      <c r="AE405" s="6"/>
      <c r="AF405" s="6"/>
      <c r="AG405" s="6"/>
    </row>
    <row r="406" spans="1:33" ht="14.2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7"/>
      <c r="AC406" s="6"/>
      <c r="AD406" s="6"/>
      <c r="AE406" s="6"/>
      <c r="AF406" s="6"/>
      <c r="AG406" s="6"/>
    </row>
    <row r="407" spans="1:33" ht="14.2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7"/>
      <c r="AC407" s="6"/>
      <c r="AD407" s="6"/>
      <c r="AE407" s="6"/>
      <c r="AF407" s="6"/>
      <c r="AG407" s="6"/>
    </row>
    <row r="408" spans="1:33" ht="14.2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7"/>
      <c r="AC408" s="6"/>
      <c r="AD408" s="6"/>
      <c r="AE408" s="6"/>
      <c r="AF408" s="6"/>
      <c r="AG408" s="6"/>
    </row>
    <row r="409" spans="1:33" ht="14.2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7"/>
      <c r="AC409" s="6"/>
      <c r="AD409" s="6"/>
      <c r="AE409" s="6"/>
      <c r="AF409" s="6"/>
      <c r="AG409" s="6"/>
    </row>
    <row r="410" spans="1:33" ht="14.2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7"/>
      <c r="AC410" s="6"/>
      <c r="AD410" s="6"/>
      <c r="AE410" s="6"/>
      <c r="AF410" s="6"/>
      <c r="AG410" s="6"/>
    </row>
    <row r="411" spans="1:33" ht="14.2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7"/>
      <c r="AC411" s="6"/>
      <c r="AD411" s="6"/>
      <c r="AE411" s="6"/>
      <c r="AF411" s="6"/>
      <c r="AG411" s="6"/>
    </row>
    <row r="412" spans="1:33" ht="14.2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7"/>
      <c r="AC412" s="6"/>
      <c r="AD412" s="6"/>
      <c r="AE412" s="6"/>
      <c r="AF412" s="6"/>
      <c r="AG412" s="6"/>
    </row>
    <row r="413" spans="1:33" ht="14.2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7"/>
      <c r="AC413" s="6"/>
      <c r="AD413" s="6"/>
      <c r="AE413" s="6"/>
      <c r="AF413" s="6"/>
      <c r="AG413" s="6"/>
    </row>
    <row r="414" spans="1:33" ht="14.2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7"/>
      <c r="AC414" s="6"/>
      <c r="AD414" s="6"/>
      <c r="AE414" s="6"/>
      <c r="AF414" s="6"/>
      <c r="AG414" s="6"/>
    </row>
    <row r="415" spans="1:33" ht="14.2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7"/>
      <c r="AC415" s="6"/>
      <c r="AD415" s="6"/>
      <c r="AE415" s="6"/>
      <c r="AF415" s="6"/>
      <c r="AG415" s="6"/>
    </row>
    <row r="416" spans="1:33" ht="14.2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7"/>
      <c r="AC416" s="6"/>
      <c r="AD416" s="6"/>
      <c r="AE416" s="6"/>
      <c r="AF416" s="6"/>
      <c r="AG416" s="6"/>
    </row>
    <row r="417" spans="1:33" ht="14.2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7"/>
      <c r="AC417" s="6"/>
      <c r="AD417" s="6"/>
      <c r="AE417" s="6"/>
      <c r="AF417" s="6"/>
      <c r="AG417" s="6"/>
    </row>
    <row r="418" spans="1:33" ht="14.2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7"/>
      <c r="AC418" s="6"/>
      <c r="AD418" s="6"/>
      <c r="AE418" s="6"/>
      <c r="AF418" s="6"/>
      <c r="AG418" s="6"/>
    </row>
    <row r="419" spans="1:33" ht="14.2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7"/>
      <c r="AC419" s="6"/>
      <c r="AD419" s="6"/>
      <c r="AE419" s="6"/>
      <c r="AF419" s="6"/>
      <c r="AG419" s="6"/>
    </row>
    <row r="420" spans="1:33" ht="14.2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7"/>
      <c r="AC420" s="6"/>
      <c r="AD420" s="6"/>
      <c r="AE420" s="6"/>
      <c r="AF420" s="6"/>
      <c r="AG420" s="6"/>
    </row>
    <row r="421" spans="1:33" ht="14.2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7"/>
      <c r="AC421" s="6"/>
      <c r="AD421" s="6"/>
      <c r="AE421" s="6"/>
      <c r="AF421" s="6"/>
      <c r="AG421" s="6"/>
    </row>
    <row r="422" spans="1:33" ht="14.2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7"/>
      <c r="AC422" s="6"/>
      <c r="AD422" s="6"/>
      <c r="AE422" s="6"/>
      <c r="AF422" s="6"/>
      <c r="AG422" s="6"/>
    </row>
    <row r="423" spans="1:33" ht="14.2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7"/>
      <c r="AC423" s="6"/>
      <c r="AD423" s="6"/>
      <c r="AE423" s="6"/>
      <c r="AF423" s="6"/>
      <c r="AG423" s="6"/>
    </row>
    <row r="424" spans="1:33" ht="14.2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7"/>
      <c r="AC424" s="6"/>
      <c r="AD424" s="6"/>
      <c r="AE424" s="6"/>
      <c r="AF424" s="6"/>
      <c r="AG424" s="6"/>
    </row>
    <row r="425" spans="1:33" ht="14.2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7"/>
      <c r="AC425" s="6"/>
      <c r="AD425" s="6"/>
      <c r="AE425" s="6"/>
      <c r="AF425" s="6"/>
      <c r="AG425" s="6"/>
    </row>
    <row r="426" spans="1:33" ht="14.2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7"/>
      <c r="AC426" s="6"/>
      <c r="AD426" s="6"/>
      <c r="AE426" s="6"/>
      <c r="AF426" s="6"/>
      <c r="AG426" s="6"/>
    </row>
    <row r="427" spans="1:33" ht="14.2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7"/>
      <c r="AC427" s="6"/>
      <c r="AD427" s="6"/>
      <c r="AE427" s="6"/>
      <c r="AF427" s="6"/>
      <c r="AG427" s="6"/>
    </row>
    <row r="428" spans="1:33" ht="14.2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7"/>
      <c r="AC428" s="6"/>
      <c r="AD428" s="6"/>
      <c r="AE428" s="6"/>
      <c r="AF428" s="6"/>
      <c r="AG428" s="6"/>
    </row>
    <row r="429" spans="1:33" ht="14.2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7"/>
      <c r="AC429" s="6"/>
      <c r="AD429" s="6"/>
      <c r="AE429" s="6"/>
      <c r="AF429" s="6"/>
      <c r="AG429" s="6"/>
    </row>
    <row r="430" spans="1:33" ht="14.2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7"/>
      <c r="AC430" s="6"/>
      <c r="AD430" s="6"/>
      <c r="AE430" s="6"/>
      <c r="AF430" s="6"/>
      <c r="AG430" s="6"/>
    </row>
    <row r="431" spans="1:33" ht="14.2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7"/>
      <c r="AC431" s="6"/>
      <c r="AD431" s="6"/>
      <c r="AE431" s="6"/>
      <c r="AF431" s="6"/>
      <c r="AG431" s="6"/>
    </row>
    <row r="432" spans="1:33" ht="14.2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7"/>
      <c r="AC432" s="6"/>
      <c r="AD432" s="6"/>
      <c r="AE432" s="6"/>
      <c r="AF432" s="6"/>
      <c r="AG432" s="6"/>
    </row>
    <row r="433" spans="1:33" ht="14.2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7"/>
      <c r="AC433" s="6"/>
      <c r="AD433" s="6"/>
      <c r="AE433" s="6"/>
      <c r="AF433" s="6"/>
      <c r="AG433" s="6"/>
    </row>
    <row r="434" spans="1:33" ht="14.2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7"/>
      <c r="AC434" s="6"/>
      <c r="AD434" s="6"/>
      <c r="AE434" s="6"/>
      <c r="AF434" s="6"/>
      <c r="AG434" s="6"/>
    </row>
    <row r="435" spans="1:33" ht="14.2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7"/>
      <c r="AC435" s="6"/>
      <c r="AD435" s="6"/>
      <c r="AE435" s="6"/>
      <c r="AF435" s="6"/>
      <c r="AG435" s="6"/>
    </row>
    <row r="436" spans="1:33" ht="14.2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7"/>
      <c r="AC436" s="6"/>
      <c r="AD436" s="6"/>
      <c r="AE436" s="6"/>
      <c r="AF436" s="6"/>
      <c r="AG436" s="6"/>
    </row>
    <row r="437" spans="1:33" ht="14.2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7"/>
      <c r="AC437" s="6"/>
      <c r="AD437" s="6"/>
      <c r="AE437" s="6"/>
      <c r="AF437" s="6"/>
      <c r="AG437" s="6"/>
    </row>
    <row r="438" spans="1:33" ht="14.2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7"/>
      <c r="AC438" s="6"/>
      <c r="AD438" s="6"/>
      <c r="AE438" s="6"/>
      <c r="AF438" s="6"/>
      <c r="AG438" s="6"/>
    </row>
    <row r="439" spans="1:33" ht="14.2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7"/>
      <c r="AC439" s="6"/>
      <c r="AD439" s="6"/>
      <c r="AE439" s="6"/>
      <c r="AF439" s="6"/>
      <c r="AG439" s="6"/>
    </row>
    <row r="440" spans="1:33" ht="14.2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7"/>
      <c r="AC440" s="6"/>
      <c r="AD440" s="6"/>
      <c r="AE440" s="6"/>
      <c r="AF440" s="6"/>
      <c r="AG440" s="6"/>
    </row>
    <row r="441" spans="1:33" ht="14.2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7"/>
      <c r="AC441" s="6"/>
      <c r="AD441" s="6"/>
      <c r="AE441" s="6"/>
      <c r="AF441" s="6"/>
      <c r="AG441" s="6"/>
    </row>
    <row r="442" spans="1:33" ht="14.2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7"/>
      <c r="AC442" s="6"/>
      <c r="AD442" s="6"/>
      <c r="AE442" s="6"/>
      <c r="AF442" s="6"/>
      <c r="AG442" s="6"/>
    </row>
    <row r="443" spans="1:33" ht="14.2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7"/>
      <c r="AC443" s="6"/>
      <c r="AD443" s="6"/>
      <c r="AE443" s="6"/>
      <c r="AF443" s="6"/>
      <c r="AG443" s="6"/>
    </row>
    <row r="444" spans="1:33" ht="14.2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7"/>
      <c r="AC444" s="6"/>
      <c r="AD444" s="6"/>
      <c r="AE444" s="6"/>
      <c r="AF444" s="6"/>
      <c r="AG444" s="6"/>
    </row>
    <row r="445" spans="1:33" ht="14.2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7"/>
      <c r="AC445" s="6"/>
      <c r="AD445" s="6"/>
      <c r="AE445" s="6"/>
      <c r="AF445" s="6"/>
      <c r="AG445" s="6"/>
    </row>
    <row r="446" spans="1:33" ht="14.2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7"/>
      <c r="AC446" s="6"/>
      <c r="AD446" s="6"/>
      <c r="AE446" s="6"/>
      <c r="AF446" s="6"/>
      <c r="AG446" s="6"/>
    </row>
    <row r="447" spans="1:33" ht="14.2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7"/>
      <c r="AC447" s="6"/>
      <c r="AD447" s="6"/>
      <c r="AE447" s="6"/>
      <c r="AF447" s="6"/>
      <c r="AG447" s="6"/>
    </row>
    <row r="448" spans="1:33" ht="14.2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7"/>
      <c r="AC448" s="6"/>
      <c r="AD448" s="6"/>
      <c r="AE448" s="6"/>
      <c r="AF448" s="6"/>
      <c r="AG448" s="6"/>
    </row>
    <row r="449" spans="1:33" ht="14.2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7"/>
      <c r="AC449" s="6"/>
      <c r="AD449" s="6"/>
      <c r="AE449" s="6"/>
      <c r="AF449" s="6"/>
      <c r="AG449" s="6"/>
    </row>
    <row r="450" spans="1:33" ht="14.2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7"/>
      <c r="AC450" s="6"/>
      <c r="AD450" s="6"/>
      <c r="AE450" s="6"/>
      <c r="AF450" s="6"/>
      <c r="AG450" s="6"/>
    </row>
    <row r="451" spans="1:33" ht="14.2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7"/>
      <c r="AC451" s="6"/>
      <c r="AD451" s="6"/>
      <c r="AE451" s="6"/>
      <c r="AF451" s="6"/>
      <c r="AG451" s="6"/>
    </row>
    <row r="452" spans="1:33" ht="14.2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7"/>
      <c r="AC452" s="6"/>
      <c r="AD452" s="6"/>
      <c r="AE452" s="6"/>
      <c r="AF452" s="6"/>
      <c r="AG452" s="6"/>
    </row>
    <row r="453" spans="1:33" ht="14.2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7"/>
      <c r="AC453" s="6"/>
      <c r="AD453" s="6"/>
      <c r="AE453" s="6"/>
      <c r="AF453" s="6"/>
      <c r="AG453" s="6"/>
    </row>
    <row r="454" spans="1:33" ht="14.2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7"/>
      <c r="AC454" s="6"/>
      <c r="AD454" s="6"/>
      <c r="AE454" s="6"/>
      <c r="AF454" s="6"/>
      <c r="AG454" s="6"/>
    </row>
    <row r="455" spans="1:33" ht="14.2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7"/>
      <c r="AC455" s="6"/>
      <c r="AD455" s="6"/>
      <c r="AE455" s="6"/>
      <c r="AF455" s="6"/>
      <c r="AG455" s="6"/>
    </row>
    <row r="456" spans="1:33" ht="14.2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7"/>
      <c r="AC456" s="6"/>
      <c r="AD456" s="6"/>
      <c r="AE456" s="6"/>
      <c r="AF456" s="6"/>
      <c r="AG456" s="6"/>
    </row>
    <row r="457" spans="1:33" ht="14.2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7"/>
      <c r="AC457" s="6"/>
      <c r="AD457" s="6"/>
      <c r="AE457" s="6"/>
      <c r="AF457" s="6"/>
      <c r="AG457" s="6"/>
    </row>
    <row r="458" spans="1:33" ht="14.2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7"/>
      <c r="AC458" s="6"/>
      <c r="AD458" s="6"/>
      <c r="AE458" s="6"/>
      <c r="AF458" s="6"/>
      <c r="AG458" s="6"/>
    </row>
    <row r="459" spans="1:33" ht="14.2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7"/>
      <c r="AC459" s="6"/>
      <c r="AD459" s="6"/>
      <c r="AE459" s="6"/>
      <c r="AF459" s="6"/>
      <c r="AG459" s="6"/>
    </row>
    <row r="460" spans="1:33" ht="14.2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7"/>
      <c r="AC460" s="6"/>
      <c r="AD460" s="6"/>
      <c r="AE460" s="6"/>
      <c r="AF460" s="6"/>
      <c r="AG460" s="6"/>
    </row>
    <row r="461" spans="1:33" ht="14.2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7"/>
      <c r="AC461" s="6"/>
      <c r="AD461" s="6"/>
      <c r="AE461" s="6"/>
      <c r="AF461" s="6"/>
      <c r="AG461" s="6"/>
    </row>
    <row r="462" spans="1:33" ht="14.2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7"/>
      <c r="AC462" s="6"/>
      <c r="AD462" s="6"/>
      <c r="AE462" s="6"/>
      <c r="AF462" s="6"/>
      <c r="AG462" s="6"/>
    </row>
    <row r="463" spans="1:33" ht="14.2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7"/>
      <c r="AC463" s="6"/>
      <c r="AD463" s="6"/>
      <c r="AE463" s="6"/>
      <c r="AF463" s="6"/>
      <c r="AG463" s="6"/>
    </row>
    <row r="464" spans="1:33" ht="14.2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7"/>
      <c r="AC464" s="6"/>
      <c r="AD464" s="6"/>
      <c r="AE464" s="6"/>
      <c r="AF464" s="6"/>
      <c r="AG464" s="6"/>
    </row>
    <row r="465" spans="1:33" ht="14.2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7"/>
      <c r="AC465" s="6"/>
      <c r="AD465" s="6"/>
      <c r="AE465" s="6"/>
      <c r="AF465" s="6"/>
      <c r="AG465" s="6"/>
    </row>
    <row r="466" spans="1:33" ht="14.2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7"/>
      <c r="AC466" s="6"/>
      <c r="AD466" s="6"/>
      <c r="AE466" s="6"/>
      <c r="AF466" s="6"/>
      <c r="AG466" s="6"/>
    </row>
    <row r="467" spans="1:33" ht="14.2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7"/>
      <c r="AC467" s="6"/>
      <c r="AD467" s="6"/>
      <c r="AE467" s="6"/>
      <c r="AF467" s="6"/>
      <c r="AG467" s="6"/>
    </row>
    <row r="468" spans="1:33" ht="14.2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7"/>
      <c r="AC468" s="6"/>
      <c r="AD468" s="6"/>
      <c r="AE468" s="6"/>
      <c r="AF468" s="6"/>
      <c r="AG468" s="6"/>
    </row>
    <row r="469" spans="1:33" ht="14.2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7"/>
      <c r="AC469" s="6"/>
      <c r="AD469" s="6"/>
      <c r="AE469" s="6"/>
      <c r="AF469" s="6"/>
      <c r="AG469" s="6"/>
    </row>
    <row r="470" spans="1:33" ht="14.2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7"/>
      <c r="AC470" s="6"/>
      <c r="AD470" s="6"/>
      <c r="AE470" s="6"/>
      <c r="AF470" s="6"/>
      <c r="AG470" s="6"/>
    </row>
    <row r="471" spans="1:33" ht="14.2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7"/>
      <c r="AC471" s="6"/>
      <c r="AD471" s="6"/>
      <c r="AE471" s="6"/>
      <c r="AF471" s="6"/>
      <c r="AG471" s="6"/>
    </row>
    <row r="472" spans="1:33" ht="14.2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7"/>
      <c r="AC472" s="6"/>
      <c r="AD472" s="6"/>
      <c r="AE472" s="6"/>
      <c r="AF472" s="6"/>
      <c r="AG472" s="6"/>
    </row>
    <row r="473" spans="1:33" ht="14.2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7"/>
      <c r="AC473" s="6"/>
      <c r="AD473" s="6"/>
      <c r="AE473" s="6"/>
      <c r="AF473" s="6"/>
      <c r="AG473" s="6"/>
    </row>
    <row r="474" spans="1:33" ht="14.2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7"/>
      <c r="AC474" s="6"/>
      <c r="AD474" s="6"/>
      <c r="AE474" s="6"/>
      <c r="AF474" s="6"/>
      <c r="AG474" s="6"/>
    </row>
    <row r="475" spans="1:33" ht="14.2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7"/>
      <c r="AC475" s="6"/>
      <c r="AD475" s="6"/>
      <c r="AE475" s="6"/>
      <c r="AF475" s="6"/>
      <c r="AG475" s="6"/>
    </row>
    <row r="476" spans="1:33" ht="14.2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7"/>
      <c r="AC476" s="6"/>
      <c r="AD476" s="6"/>
      <c r="AE476" s="6"/>
      <c r="AF476" s="6"/>
      <c r="AG476" s="6"/>
    </row>
    <row r="477" spans="1:33" ht="14.2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7"/>
      <c r="AC477" s="6"/>
      <c r="AD477" s="6"/>
      <c r="AE477" s="6"/>
      <c r="AF477" s="6"/>
      <c r="AG477" s="6"/>
    </row>
    <row r="478" spans="1:33" ht="14.2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7"/>
      <c r="AC478" s="6"/>
      <c r="AD478" s="6"/>
      <c r="AE478" s="6"/>
      <c r="AF478" s="6"/>
      <c r="AG478" s="6"/>
    </row>
    <row r="479" spans="1:33" ht="14.2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7"/>
      <c r="AC479" s="6"/>
      <c r="AD479" s="6"/>
      <c r="AE479" s="6"/>
      <c r="AF479" s="6"/>
      <c r="AG479" s="6"/>
    </row>
    <row r="480" spans="1:33" ht="14.2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7"/>
      <c r="AC480" s="6"/>
      <c r="AD480" s="6"/>
      <c r="AE480" s="6"/>
      <c r="AF480" s="6"/>
      <c r="AG480" s="6"/>
    </row>
    <row r="481" spans="1:33" ht="14.2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7"/>
      <c r="AC481" s="6"/>
      <c r="AD481" s="6"/>
      <c r="AE481" s="6"/>
      <c r="AF481" s="6"/>
      <c r="AG481" s="6"/>
    </row>
    <row r="482" spans="1:33" ht="14.2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7"/>
      <c r="AC482" s="6"/>
      <c r="AD482" s="6"/>
      <c r="AE482" s="6"/>
      <c r="AF482" s="6"/>
      <c r="AG482" s="6"/>
    </row>
    <row r="483" spans="1:33" ht="14.2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7"/>
      <c r="AC483" s="6"/>
      <c r="AD483" s="6"/>
      <c r="AE483" s="6"/>
      <c r="AF483" s="6"/>
      <c r="AG483" s="6"/>
    </row>
    <row r="484" spans="1:33" ht="14.2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7"/>
      <c r="AC484" s="6"/>
      <c r="AD484" s="6"/>
      <c r="AE484" s="6"/>
      <c r="AF484" s="6"/>
      <c r="AG484" s="6"/>
    </row>
    <row r="485" spans="1:33" ht="14.2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7"/>
      <c r="AC485" s="6"/>
      <c r="AD485" s="6"/>
      <c r="AE485" s="6"/>
      <c r="AF485" s="6"/>
      <c r="AG485" s="6"/>
    </row>
    <row r="486" spans="1:33" ht="14.2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7"/>
      <c r="AC486" s="6"/>
      <c r="AD486" s="6"/>
      <c r="AE486" s="6"/>
      <c r="AF486" s="6"/>
      <c r="AG486" s="6"/>
    </row>
    <row r="487" spans="1:33" ht="14.2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7"/>
      <c r="AC487" s="6"/>
      <c r="AD487" s="6"/>
      <c r="AE487" s="6"/>
      <c r="AF487" s="6"/>
      <c r="AG487" s="6"/>
    </row>
    <row r="488" spans="1:33" ht="14.2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7"/>
      <c r="AC488" s="6"/>
      <c r="AD488" s="6"/>
      <c r="AE488" s="6"/>
      <c r="AF488" s="6"/>
      <c r="AG488" s="6"/>
    </row>
    <row r="489" spans="1:33" ht="14.2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7"/>
      <c r="AC489" s="6"/>
      <c r="AD489" s="6"/>
      <c r="AE489" s="6"/>
      <c r="AF489" s="6"/>
      <c r="AG489" s="6"/>
    </row>
    <row r="490" spans="1:33" ht="14.2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7"/>
      <c r="AC490" s="6"/>
      <c r="AD490" s="6"/>
      <c r="AE490" s="6"/>
      <c r="AF490" s="6"/>
      <c r="AG490" s="6"/>
    </row>
    <row r="491" spans="1:33" ht="14.2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7"/>
      <c r="AC491" s="6"/>
      <c r="AD491" s="6"/>
      <c r="AE491" s="6"/>
      <c r="AF491" s="6"/>
      <c r="AG491" s="6"/>
    </row>
    <row r="492" spans="1:33" ht="14.2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7"/>
      <c r="AC492" s="6"/>
      <c r="AD492" s="6"/>
      <c r="AE492" s="6"/>
      <c r="AF492" s="6"/>
      <c r="AG492" s="6"/>
    </row>
    <row r="493" spans="1:33" ht="14.2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7"/>
      <c r="AC493" s="6"/>
      <c r="AD493" s="6"/>
      <c r="AE493" s="6"/>
      <c r="AF493" s="6"/>
      <c r="AG493" s="6"/>
    </row>
    <row r="494" spans="1:33" ht="14.2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7"/>
      <c r="AC494" s="6"/>
      <c r="AD494" s="6"/>
      <c r="AE494" s="6"/>
      <c r="AF494" s="6"/>
      <c r="AG494" s="6"/>
    </row>
    <row r="495" spans="1:33" ht="14.2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7"/>
      <c r="AC495" s="6"/>
      <c r="AD495" s="6"/>
      <c r="AE495" s="6"/>
      <c r="AF495" s="6"/>
      <c r="AG495" s="6"/>
    </row>
    <row r="496" spans="1:33" ht="14.2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7"/>
      <c r="AC496" s="6"/>
      <c r="AD496" s="6"/>
      <c r="AE496" s="6"/>
      <c r="AF496" s="6"/>
      <c r="AG496" s="6"/>
    </row>
    <row r="497" spans="1:33" ht="14.2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7"/>
      <c r="AC497" s="6"/>
      <c r="AD497" s="6"/>
      <c r="AE497" s="6"/>
      <c r="AF497" s="6"/>
      <c r="AG497" s="6"/>
    </row>
    <row r="498" spans="1:33" ht="14.2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7"/>
      <c r="AC498" s="6"/>
      <c r="AD498" s="6"/>
      <c r="AE498" s="6"/>
      <c r="AF498" s="6"/>
      <c r="AG498" s="6"/>
    </row>
    <row r="499" spans="1:33" ht="14.2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7"/>
      <c r="AC499" s="6"/>
      <c r="AD499" s="6"/>
      <c r="AE499" s="6"/>
      <c r="AF499" s="6"/>
      <c r="AG499" s="6"/>
    </row>
    <row r="500" spans="1:33" ht="14.2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7"/>
      <c r="AC500" s="6"/>
      <c r="AD500" s="6"/>
      <c r="AE500" s="6"/>
      <c r="AF500" s="6"/>
      <c r="AG500" s="6"/>
    </row>
    <row r="501" spans="1:33" ht="14.2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7"/>
      <c r="AC501" s="6"/>
      <c r="AD501" s="6"/>
      <c r="AE501" s="6"/>
      <c r="AF501" s="6"/>
      <c r="AG501" s="6"/>
    </row>
    <row r="502" spans="1:33" ht="14.2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7"/>
      <c r="AC502" s="6"/>
      <c r="AD502" s="6"/>
      <c r="AE502" s="6"/>
      <c r="AF502" s="6"/>
      <c r="AG502" s="6"/>
    </row>
    <row r="503" spans="1:33" ht="14.2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7"/>
      <c r="AC503" s="6"/>
      <c r="AD503" s="6"/>
      <c r="AE503" s="6"/>
      <c r="AF503" s="6"/>
      <c r="AG503" s="6"/>
    </row>
    <row r="504" spans="1:33" ht="14.2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7"/>
      <c r="AC504" s="6"/>
      <c r="AD504" s="6"/>
      <c r="AE504" s="6"/>
      <c r="AF504" s="6"/>
      <c r="AG504" s="6"/>
    </row>
    <row r="505" spans="1:33" ht="14.2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7"/>
      <c r="AC505" s="6"/>
      <c r="AD505" s="6"/>
      <c r="AE505" s="6"/>
      <c r="AF505" s="6"/>
      <c r="AG505" s="6"/>
    </row>
    <row r="506" spans="1:33" ht="14.2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7"/>
      <c r="AC506" s="6"/>
      <c r="AD506" s="6"/>
      <c r="AE506" s="6"/>
      <c r="AF506" s="6"/>
      <c r="AG506" s="6"/>
    </row>
    <row r="507" spans="1:33" ht="14.2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7"/>
      <c r="AC507" s="6"/>
      <c r="AD507" s="6"/>
      <c r="AE507" s="6"/>
      <c r="AF507" s="6"/>
      <c r="AG507" s="6"/>
    </row>
    <row r="508" spans="1:33" ht="14.2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7"/>
      <c r="AC508" s="6"/>
      <c r="AD508" s="6"/>
      <c r="AE508" s="6"/>
      <c r="AF508" s="6"/>
      <c r="AG508" s="6"/>
    </row>
    <row r="509" spans="1:33" ht="14.2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7"/>
      <c r="AC509" s="6"/>
      <c r="AD509" s="6"/>
      <c r="AE509" s="6"/>
      <c r="AF509" s="6"/>
      <c r="AG509" s="6"/>
    </row>
    <row r="510" spans="1:33" ht="14.2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7"/>
      <c r="AC510" s="6"/>
      <c r="AD510" s="6"/>
      <c r="AE510" s="6"/>
      <c r="AF510" s="6"/>
      <c r="AG510" s="6"/>
    </row>
    <row r="511" spans="1:33" ht="14.2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7"/>
      <c r="AC511" s="6"/>
      <c r="AD511" s="6"/>
      <c r="AE511" s="6"/>
      <c r="AF511" s="6"/>
      <c r="AG511" s="6"/>
    </row>
    <row r="512" spans="1:33" ht="14.2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7"/>
      <c r="AC512" s="6"/>
      <c r="AD512" s="6"/>
      <c r="AE512" s="6"/>
      <c r="AF512" s="6"/>
      <c r="AG512" s="6"/>
    </row>
    <row r="513" spans="1:33" ht="14.2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7"/>
      <c r="AC513" s="6"/>
      <c r="AD513" s="6"/>
      <c r="AE513" s="6"/>
      <c r="AF513" s="6"/>
      <c r="AG513" s="6"/>
    </row>
    <row r="514" spans="1:33" ht="14.2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7"/>
      <c r="AC514" s="6"/>
      <c r="AD514" s="6"/>
      <c r="AE514" s="6"/>
      <c r="AF514" s="6"/>
      <c r="AG514" s="6"/>
    </row>
    <row r="515" spans="1:33" ht="14.2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7"/>
      <c r="AC515" s="6"/>
      <c r="AD515" s="6"/>
      <c r="AE515" s="6"/>
      <c r="AF515" s="6"/>
      <c r="AG515" s="6"/>
    </row>
    <row r="516" spans="1:33" ht="14.2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7"/>
      <c r="AC516" s="6"/>
      <c r="AD516" s="6"/>
      <c r="AE516" s="6"/>
      <c r="AF516" s="6"/>
      <c r="AG516" s="6"/>
    </row>
    <row r="517" spans="1:33" ht="14.2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7"/>
      <c r="AC517" s="6"/>
      <c r="AD517" s="6"/>
      <c r="AE517" s="6"/>
      <c r="AF517" s="6"/>
      <c r="AG517" s="6"/>
    </row>
    <row r="518" spans="1:33" ht="14.2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7"/>
      <c r="AC518" s="6"/>
      <c r="AD518" s="6"/>
      <c r="AE518" s="6"/>
      <c r="AF518" s="6"/>
      <c r="AG518" s="6"/>
    </row>
    <row r="519" spans="1:33" ht="14.2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7"/>
      <c r="AC519" s="6"/>
      <c r="AD519" s="6"/>
      <c r="AE519" s="6"/>
      <c r="AF519" s="6"/>
      <c r="AG519" s="6"/>
    </row>
    <row r="520" spans="1:33" ht="14.2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7"/>
      <c r="AC520" s="6"/>
      <c r="AD520" s="6"/>
      <c r="AE520" s="6"/>
      <c r="AF520" s="6"/>
      <c r="AG520" s="6"/>
    </row>
    <row r="521" spans="1:33" ht="14.2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7"/>
      <c r="AC521" s="6"/>
      <c r="AD521" s="6"/>
      <c r="AE521" s="6"/>
      <c r="AF521" s="6"/>
      <c r="AG521" s="6"/>
    </row>
    <row r="522" spans="1:33" ht="14.2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7"/>
      <c r="AC522" s="6"/>
      <c r="AD522" s="6"/>
      <c r="AE522" s="6"/>
      <c r="AF522" s="6"/>
      <c r="AG522" s="6"/>
    </row>
    <row r="523" spans="1:33" ht="14.2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7"/>
      <c r="AC523" s="6"/>
      <c r="AD523" s="6"/>
      <c r="AE523" s="6"/>
      <c r="AF523" s="6"/>
      <c r="AG523" s="6"/>
    </row>
    <row r="524" spans="1:33" ht="14.2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7"/>
      <c r="AC524" s="6"/>
      <c r="AD524" s="6"/>
      <c r="AE524" s="6"/>
      <c r="AF524" s="6"/>
      <c r="AG524" s="6"/>
    </row>
    <row r="525" spans="1:33" ht="14.2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7"/>
      <c r="AC525" s="6"/>
      <c r="AD525" s="6"/>
      <c r="AE525" s="6"/>
      <c r="AF525" s="6"/>
      <c r="AG525" s="6"/>
    </row>
    <row r="526" spans="1:33" ht="14.2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7"/>
      <c r="AC526" s="6"/>
      <c r="AD526" s="6"/>
      <c r="AE526" s="6"/>
      <c r="AF526" s="6"/>
      <c r="AG526" s="6"/>
    </row>
    <row r="527" spans="1:33" ht="14.2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7"/>
      <c r="AC527" s="6"/>
      <c r="AD527" s="6"/>
      <c r="AE527" s="6"/>
      <c r="AF527" s="6"/>
      <c r="AG527" s="6"/>
    </row>
    <row r="528" spans="1:33" ht="14.2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7"/>
      <c r="AC528" s="6"/>
      <c r="AD528" s="6"/>
      <c r="AE528" s="6"/>
      <c r="AF528" s="6"/>
      <c r="AG528" s="6"/>
    </row>
    <row r="529" spans="1:33" ht="14.2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7"/>
      <c r="AC529" s="6"/>
      <c r="AD529" s="6"/>
      <c r="AE529" s="6"/>
      <c r="AF529" s="6"/>
      <c r="AG529" s="6"/>
    </row>
    <row r="530" spans="1:33" ht="14.2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7"/>
      <c r="AC530" s="6"/>
      <c r="AD530" s="6"/>
      <c r="AE530" s="6"/>
      <c r="AF530" s="6"/>
      <c r="AG530" s="6"/>
    </row>
    <row r="531" spans="1:33" ht="14.2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7"/>
      <c r="AC531" s="6"/>
      <c r="AD531" s="6"/>
      <c r="AE531" s="6"/>
      <c r="AF531" s="6"/>
      <c r="AG531" s="6"/>
    </row>
    <row r="532" spans="1:33" ht="14.2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7"/>
      <c r="AC532" s="6"/>
      <c r="AD532" s="6"/>
      <c r="AE532" s="6"/>
      <c r="AF532" s="6"/>
      <c r="AG532" s="6"/>
    </row>
    <row r="533" spans="1:33" ht="14.2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7"/>
      <c r="AC533" s="6"/>
      <c r="AD533" s="6"/>
      <c r="AE533" s="6"/>
      <c r="AF533" s="6"/>
      <c r="AG533" s="6"/>
    </row>
    <row r="534" spans="1:33" ht="14.2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7"/>
      <c r="AC534" s="6"/>
      <c r="AD534" s="6"/>
      <c r="AE534" s="6"/>
      <c r="AF534" s="6"/>
      <c r="AG534" s="6"/>
    </row>
    <row r="535" spans="1:33" ht="14.2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7"/>
      <c r="AC535" s="6"/>
      <c r="AD535" s="6"/>
      <c r="AE535" s="6"/>
      <c r="AF535" s="6"/>
      <c r="AG535" s="6"/>
    </row>
    <row r="536" spans="1:33" ht="14.2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7"/>
      <c r="AC536" s="6"/>
      <c r="AD536" s="6"/>
      <c r="AE536" s="6"/>
      <c r="AF536" s="6"/>
      <c r="AG536" s="6"/>
    </row>
    <row r="537" spans="1:33" ht="14.2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7"/>
      <c r="AC537" s="6"/>
      <c r="AD537" s="6"/>
      <c r="AE537" s="6"/>
      <c r="AF537" s="6"/>
      <c r="AG537" s="6"/>
    </row>
    <row r="538" spans="1:33" ht="14.2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7"/>
      <c r="AC538" s="6"/>
      <c r="AD538" s="6"/>
      <c r="AE538" s="6"/>
      <c r="AF538" s="6"/>
      <c r="AG538" s="6"/>
    </row>
    <row r="539" spans="1:33" ht="14.2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7"/>
      <c r="AC539" s="6"/>
      <c r="AD539" s="6"/>
      <c r="AE539" s="6"/>
      <c r="AF539" s="6"/>
      <c r="AG539" s="6"/>
    </row>
    <row r="540" spans="1:33" ht="14.2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7"/>
      <c r="AC540" s="6"/>
      <c r="AD540" s="6"/>
      <c r="AE540" s="6"/>
      <c r="AF540" s="6"/>
      <c r="AG540" s="6"/>
    </row>
    <row r="541" spans="1:33" ht="14.2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7"/>
      <c r="AC541" s="6"/>
      <c r="AD541" s="6"/>
      <c r="AE541" s="6"/>
      <c r="AF541" s="6"/>
      <c r="AG541" s="6"/>
    </row>
    <row r="542" spans="1:33" ht="14.2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7"/>
      <c r="AC542" s="6"/>
      <c r="AD542" s="6"/>
      <c r="AE542" s="6"/>
      <c r="AF542" s="6"/>
      <c r="AG542" s="6"/>
    </row>
    <row r="543" spans="1:33" ht="14.2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7"/>
      <c r="AC543" s="6"/>
      <c r="AD543" s="6"/>
      <c r="AE543" s="6"/>
      <c r="AF543" s="6"/>
      <c r="AG543" s="6"/>
    </row>
    <row r="544" spans="1:33" ht="14.2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7"/>
      <c r="AC544" s="6"/>
      <c r="AD544" s="6"/>
      <c r="AE544" s="6"/>
      <c r="AF544" s="6"/>
      <c r="AG544" s="6"/>
    </row>
    <row r="545" spans="1:33" ht="14.2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7"/>
      <c r="AC545" s="6"/>
      <c r="AD545" s="6"/>
      <c r="AE545" s="6"/>
      <c r="AF545" s="6"/>
      <c r="AG545" s="6"/>
    </row>
    <row r="546" spans="1:33" ht="14.2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7"/>
      <c r="AC546" s="6"/>
      <c r="AD546" s="6"/>
      <c r="AE546" s="6"/>
      <c r="AF546" s="6"/>
      <c r="AG546" s="6"/>
    </row>
    <row r="547" spans="1:33" ht="14.2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7"/>
      <c r="AC547" s="6"/>
      <c r="AD547" s="6"/>
      <c r="AE547" s="6"/>
      <c r="AF547" s="6"/>
      <c r="AG547" s="6"/>
    </row>
    <row r="548" spans="1:33" ht="14.2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7"/>
      <c r="AC548" s="6"/>
      <c r="AD548" s="6"/>
      <c r="AE548" s="6"/>
      <c r="AF548" s="6"/>
      <c r="AG548" s="6"/>
    </row>
    <row r="549" spans="1:33" ht="14.2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7"/>
      <c r="AC549" s="6"/>
      <c r="AD549" s="6"/>
      <c r="AE549" s="6"/>
      <c r="AF549" s="6"/>
      <c r="AG549" s="6"/>
    </row>
    <row r="550" spans="1:33" ht="14.2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7"/>
      <c r="AC550" s="6"/>
      <c r="AD550" s="6"/>
      <c r="AE550" s="6"/>
      <c r="AF550" s="6"/>
      <c r="AG550" s="6"/>
    </row>
    <row r="551" spans="1:33" ht="14.2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7"/>
      <c r="AC551" s="6"/>
      <c r="AD551" s="6"/>
      <c r="AE551" s="6"/>
      <c r="AF551" s="6"/>
      <c r="AG551" s="6"/>
    </row>
    <row r="552" spans="1:33" ht="14.2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7"/>
      <c r="AC552" s="6"/>
      <c r="AD552" s="6"/>
      <c r="AE552" s="6"/>
      <c r="AF552" s="6"/>
      <c r="AG552" s="6"/>
    </row>
    <row r="553" spans="1:33" ht="14.2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7"/>
      <c r="AC553" s="6"/>
      <c r="AD553" s="6"/>
      <c r="AE553" s="6"/>
      <c r="AF553" s="6"/>
      <c r="AG553" s="6"/>
    </row>
    <row r="554" spans="1:33" ht="14.2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7"/>
      <c r="AC554" s="6"/>
      <c r="AD554" s="6"/>
      <c r="AE554" s="6"/>
      <c r="AF554" s="6"/>
      <c r="AG554" s="6"/>
    </row>
    <row r="555" spans="1:33" ht="14.2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7"/>
      <c r="AC555" s="6"/>
      <c r="AD555" s="6"/>
      <c r="AE555" s="6"/>
      <c r="AF555" s="6"/>
      <c r="AG555" s="6"/>
    </row>
    <row r="556" spans="1:33" ht="14.2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7"/>
      <c r="AC556" s="6"/>
      <c r="AD556" s="6"/>
      <c r="AE556" s="6"/>
      <c r="AF556" s="6"/>
      <c r="AG556" s="6"/>
    </row>
    <row r="557" spans="1:33" ht="14.2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7"/>
      <c r="AC557" s="6"/>
      <c r="AD557" s="6"/>
      <c r="AE557" s="6"/>
      <c r="AF557" s="6"/>
      <c r="AG557" s="6"/>
    </row>
    <row r="558" spans="1:33" ht="14.2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7"/>
      <c r="AC558" s="6"/>
      <c r="AD558" s="6"/>
      <c r="AE558" s="6"/>
      <c r="AF558" s="6"/>
      <c r="AG558" s="6"/>
    </row>
    <row r="559" spans="1:33" ht="14.2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7"/>
      <c r="AC559" s="6"/>
      <c r="AD559" s="6"/>
      <c r="AE559" s="6"/>
      <c r="AF559" s="6"/>
      <c r="AG559" s="6"/>
    </row>
    <row r="560" spans="1:33" ht="14.2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7"/>
      <c r="AC560" s="6"/>
      <c r="AD560" s="6"/>
      <c r="AE560" s="6"/>
      <c r="AF560" s="6"/>
      <c r="AG560" s="6"/>
    </row>
    <row r="561" spans="1:33" ht="14.2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7"/>
      <c r="AC561" s="6"/>
      <c r="AD561" s="6"/>
      <c r="AE561" s="6"/>
      <c r="AF561" s="6"/>
      <c r="AG561" s="6"/>
    </row>
    <row r="562" spans="1:33" ht="14.2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7"/>
      <c r="AC562" s="6"/>
      <c r="AD562" s="6"/>
      <c r="AE562" s="6"/>
      <c r="AF562" s="6"/>
      <c r="AG562" s="6"/>
    </row>
    <row r="563" spans="1:33" ht="14.2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7"/>
      <c r="AC563" s="6"/>
      <c r="AD563" s="6"/>
      <c r="AE563" s="6"/>
      <c r="AF563" s="6"/>
      <c r="AG563" s="6"/>
    </row>
    <row r="564" spans="1:33" ht="14.2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7"/>
      <c r="AC564" s="6"/>
      <c r="AD564" s="6"/>
      <c r="AE564" s="6"/>
      <c r="AF564" s="6"/>
      <c r="AG564" s="6"/>
    </row>
    <row r="565" spans="1:33" ht="14.2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7"/>
      <c r="AC565" s="6"/>
      <c r="AD565" s="6"/>
      <c r="AE565" s="6"/>
      <c r="AF565" s="6"/>
      <c r="AG565" s="6"/>
    </row>
    <row r="566" spans="1:33" ht="14.2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7"/>
      <c r="AC566" s="6"/>
      <c r="AD566" s="6"/>
      <c r="AE566" s="6"/>
      <c r="AF566" s="6"/>
      <c r="AG566" s="6"/>
    </row>
    <row r="567" spans="1:33" ht="14.2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7"/>
      <c r="AC567" s="6"/>
      <c r="AD567" s="6"/>
      <c r="AE567" s="6"/>
      <c r="AF567" s="6"/>
      <c r="AG567" s="6"/>
    </row>
    <row r="568" spans="1:33" ht="14.2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7"/>
      <c r="AC568" s="6"/>
      <c r="AD568" s="6"/>
      <c r="AE568" s="6"/>
      <c r="AF568" s="6"/>
      <c r="AG568" s="6"/>
    </row>
    <row r="569" spans="1:33" ht="14.2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7"/>
      <c r="AC569" s="6"/>
      <c r="AD569" s="6"/>
      <c r="AE569" s="6"/>
      <c r="AF569" s="6"/>
      <c r="AG569" s="6"/>
    </row>
    <row r="570" spans="1:33" ht="14.2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7"/>
      <c r="AC570" s="6"/>
      <c r="AD570" s="6"/>
      <c r="AE570" s="6"/>
      <c r="AF570" s="6"/>
      <c r="AG570" s="6"/>
    </row>
    <row r="571" spans="1:33" ht="14.2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7"/>
      <c r="AC571" s="6"/>
      <c r="AD571" s="6"/>
      <c r="AE571" s="6"/>
      <c r="AF571" s="6"/>
      <c r="AG571" s="6"/>
    </row>
    <row r="572" spans="1:33" ht="14.2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7"/>
      <c r="AC572" s="6"/>
      <c r="AD572" s="6"/>
      <c r="AE572" s="6"/>
      <c r="AF572" s="6"/>
      <c r="AG572" s="6"/>
    </row>
    <row r="573" spans="1:33" ht="14.2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7"/>
      <c r="AC573" s="6"/>
      <c r="AD573" s="6"/>
      <c r="AE573" s="6"/>
      <c r="AF573" s="6"/>
      <c r="AG573" s="6"/>
    </row>
    <row r="574" spans="1:33" ht="14.2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7"/>
      <c r="AC574" s="6"/>
      <c r="AD574" s="6"/>
      <c r="AE574" s="6"/>
      <c r="AF574" s="6"/>
      <c r="AG574" s="6"/>
    </row>
    <row r="575" spans="1:33" ht="14.2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7"/>
      <c r="AC575" s="6"/>
      <c r="AD575" s="6"/>
      <c r="AE575" s="6"/>
      <c r="AF575" s="6"/>
      <c r="AG575" s="6"/>
    </row>
    <row r="576" spans="1:33" ht="14.2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7"/>
      <c r="AC576" s="6"/>
      <c r="AD576" s="6"/>
      <c r="AE576" s="6"/>
      <c r="AF576" s="6"/>
      <c r="AG576" s="6"/>
    </row>
    <row r="577" spans="1:33" ht="14.2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7"/>
      <c r="AC577" s="6"/>
      <c r="AD577" s="6"/>
      <c r="AE577" s="6"/>
      <c r="AF577" s="6"/>
      <c r="AG577" s="6"/>
    </row>
    <row r="578" spans="1:33" ht="14.2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7"/>
      <c r="AC578" s="6"/>
      <c r="AD578" s="6"/>
      <c r="AE578" s="6"/>
      <c r="AF578" s="6"/>
      <c r="AG578" s="6"/>
    </row>
    <row r="579" spans="1:33" ht="14.2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7"/>
      <c r="AC579" s="6"/>
      <c r="AD579" s="6"/>
      <c r="AE579" s="6"/>
      <c r="AF579" s="6"/>
      <c r="AG579" s="6"/>
    </row>
    <row r="580" spans="1:33" ht="14.2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7"/>
      <c r="AC580" s="6"/>
      <c r="AD580" s="6"/>
      <c r="AE580" s="6"/>
      <c r="AF580" s="6"/>
      <c r="AG580" s="6"/>
    </row>
    <row r="581" spans="1:33" ht="14.2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7"/>
      <c r="AC581" s="6"/>
      <c r="AD581" s="6"/>
      <c r="AE581" s="6"/>
      <c r="AF581" s="6"/>
      <c r="AG581" s="6"/>
    </row>
    <row r="582" spans="1:33" ht="14.2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7"/>
      <c r="AC582" s="6"/>
      <c r="AD582" s="6"/>
      <c r="AE582" s="6"/>
      <c r="AF582" s="6"/>
      <c r="AG582" s="6"/>
    </row>
    <row r="583" spans="1:33" ht="14.2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7"/>
      <c r="AC583" s="6"/>
      <c r="AD583" s="6"/>
      <c r="AE583" s="6"/>
      <c r="AF583" s="6"/>
      <c r="AG583" s="6"/>
    </row>
    <row r="584" spans="1:33" ht="14.2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7"/>
      <c r="AC584" s="6"/>
      <c r="AD584" s="6"/>
      <c r="AE584" s="6"/>
      <c r="AF584" s="6"/>
      <c r="AG584" s="6"/>
    </row>
    <row r="585" spans="1:33" ht="14.2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7"/>
      <c r="AC585" s="6"/>
      <c r="AD585" s="6"/>
      <c r="AE585" s="6"/>
      <c r="AF585" s="6"/>
      <c r="AG585" s="6"/>
    </row>
    <row r="586" spans="1:33" ht="14.2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7"/>
      <c r="AC586" s="6"/>
      <c r="AD586" s="6"/>
      <c r="AE586" s="6"/>
      <c r="AF586" s="6"/>
      <c r="AG586" s="6"/>
    </row>
    <row r="587" spans="1:33" ht="14.2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7"/>
      <c r="AC587" s="6"/>
      <c r="AD587" s="6"/>
      <c r="AE587" s="6"/>
      <c r="AF587" s="6"/>
      <c r="AG587" s="6"/>
    </row>
    <row r="588" spans="1:33" ht="14.2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7"/>
      <c r="AC588" s="6"/>
      <c r="AD588" s="6"/>
      <c r="AE588" s="6"/>
      <c r="AF588" s="6"/>
      <c r="AG588" s="6"/>
    </row>
    <row r="589" spans="1:33" ht="14.2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7"/>
      <c r="AC589" s="6"/>
      <c r="AD589" s="6"/>
      <c r="AE589" s="6"/>
      <c r="AF589" s="6"/>
      <c r="AG589" s="6"/>
    </row>
    <row r="590" spans="1:33" ht="14.2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7"/>
      <c r="AC590" s="6"/>
      <c r="AD590" s="6"/>
      <c r="AE590" s="6"/>
      <c r="AF590" s="6"/>
      <c r="AG590" s="6"/>
    </row>
    <row r="591" spans="1:33" ht="14.2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7"/>
      <c r="AC591" s="6"/>
      <c r="AD591" s="6"/>
      <c r="AE591" s="6"/>
      <c r="AF591" s="6"/>
      <c r="AG591" s="6"/>
    </row>
    <row r="592" spans="1:33" ht="14.2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7"/>
      <c r="AC592" s="6"/>
      <c r="AD592" s="6"/>
      <c r="AE592" s="6"/>
      <c r="AF592" s="6"/>
      <c r="AG592" s="6"/>
    </row>
    <row r="593" spans="1:33" ht="14.2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7"/>
      <c r="AC593" s="6"/>
      <c r="AD593" s="6"/>
      <c r="AE593" s="6"/>
      <c r="AF593" s="6"/>
      <c r="AG593" s="6"/>
    </row>
    <row r="594" spans="1:33" ht="14.2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7"/>
      <c r="AC594" s="6"/>
      <c r="AD594" s="6"/>
      <c r="AE594" s="6"/>
      <c r="AF594" s="6"/>
      <c r="AG594" s="6"/>
    </row>
    <row r="595" spans="1:33" ht="14.2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7"/>
      <c r="AC595" s="6"/>
      <c r="AD595" s="6"/>
      <c r="AE595" s="6"/>
      <c r="AF595" s="6"/>
      <c r="AG595" s="6"/>
    </row>
    <row r="596" spans="1:33" ht="14.2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7"/>
      <c r="AC596" s="6"/>
      <c r="AD596" s="6"/>
      <c r="AE596" s="6"/>
      <c r="AF596" s="6"/>
      <c r="AG596" s="6"/>
    </row>
    <row r="597" spans="1:33" ht="14.2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7"/>
      <c r="AC597" s="6"/>
      <c r="AD597" s="6"/>
      <c r="AE597" s="6"/>
      <c r="AF597" s="6"/>
      <c r="AG597" s="6"/>
    </row>
    <row r="598" spans="1:33" ht="14.2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7"/>
      <c r="AC598" s="6"/>
      <c r="AD598" s="6"/>
      <c r="AE598" s="6"/>
      <c r="AF598" s="6"/>
      <c r="AG598" s="6"/>
    </row>
    <row r="599" spans="1:33" ht="14.2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7"/>
      <c r="AC599" s="6"/>
      <c r="AD599" s="6"/>
      <c r="AE599" s="6"/>
      <c r="AF599" s="6"/>
      <c r="AG599" s="6"/>
    </row>
    <row r="600" spans="1:33" ht="14.2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7"/>
      <c r="AC600" s="6"/>
      <c r="AD600" s="6"/>
      <c r="AE600" s="6"/>
      <c r="AF600" s="6"/>
      <c r="AG600" s="6"/>
    </row>
    <row r="601" spans="1:33" ht="14.2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7"/>
      <c r="AC601" s="6"/>
      <c r="AD601" s="6"/>
      <c r="AE601" s="6"/>
      <c r="AF601" s="6"/>
      <c r="AG601" s="6"/>
    </row>
    <row r="602" spans="1:33" ht="14.2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7"/>
      <c r="AC602" s="6"/>
      <c r="AD602" s="6"/>
      <c r="AE602" s="6"/>
      <c r="AF602" s="6"/>
      <c r="AG602" s="6"/>
    </row>
    <row r="603" spans="1:33" ht="14.2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7"/>
      <c r="AC603" s="6"/>
      <c r="AD603" s="6"/>
      <c r="AE603" s="6"/>
      <c r="AF603" s="6"/>
      <c r="AG603" s="6"/>
    </row>
    <row r="604" spans="1:33" ht="14.2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7"/>
      <c r="AC604" s="6"/>
      <c r="AD604" s="6"/>
      <c r="AE604" s="6"/>
      <c r="AF604" s="6"/>
      <c r="AG604" s="6"/>
    </row>
    <row r="605" spans="1:33" ht="14.2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7"/>
      <c r="AC605" s="6"/>
      <c r="AD605" s="6"/>
      <c r="AE605" s="6"/>
      <c r="AF605" s="6"/>
      <c r="AG605" s="6"/>
    </row>
    <row r="606" spans="1:33" ht="14.2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7"/>
      <c r="AC606" s="6"/>
      <c r="AD606" s="6"/>
      <c r="AE606" s="6"/>
      <c r="AF606" s="6"/>
      <c r="AG606" s="6"/>
    </row>
    <row r="607" spans="1:33" ht="14.2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7"/>
      <c r="AC607" s="6"/>
      <c r="AD607" s="6"/>
      <c r="AE607" s="6"/>
      <c r="AF607" s="6"/>
      <c r="AG607" s="6"/>
    </row>
    <row r="608" spans="1:33" ht="14.2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7"/>
      <c r="AC608" s="6"/>
      <c r="AD608" s="6"/>
      <c r="AE608" s="6"/>
      <c r="AF608" s="6"/>
      <c r="AG608" s="6"/>
    </row>
    <row r="609" spans="1:33" ht="14.2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7"/>
      <c r="AC609" s="6"/>
      <c r="AD609" s="6"/>
      <c r="AE609" s="6"/>
      <c r="AF609" s="6"/>
      <c r="AG609" s="6"/>
    </row>
    <row r="610" spans="1:33" ht="14.2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7"/>
      <c r="AC610" s="6"/>
      <c r="AD610" s="6"/>
      <c r="AE610" s="6"/>
      <c r="AF610" s="6"/>
      <c r="AG610" s="6"/>
    </row>
    <row r="611" spans="1:33" ht="14.2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7"/>
      <c r="AC611" s="6"/>
      <c r="AD611" s="6"/>
      <c r="AE611" s="6"/>
      <c r="AF611" s="6"/>
      <c r="AG611" s="6"/>
    </row>
    <row r="612" spans="1:33" ht="14.2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7"/>
      <c r="AC612" s="6"/>
      <c r="AD612" s="6"/>
      <c r="AE612" s="6"/>
      <c r="AF612" s="6"/>
      <c r="AG612" s="6"/>
    </row>
    <row r="613" spans="1:33" ht="14.2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7"/>
      <c r="AC613" s="6"/>
      <c r="AD613" s="6"/>
      <c r="AE613" s="6"/>
      <c r="AF613" s="6"/>
      <c r="AG613" s="6"/>
    </row>
    <row r="614" spans="1:33" ht="14.2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7"/>
      <c r="AC614" s="6"/>
      <c r="AD614" s="6"/>
      <c r="AE614" s="6"/>
      <c r="AF614" s="6"/>
      <c r="AG614" s="6"/>
    </row>
    <row r="615" spans="1:33" ht="14.2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7"/>
      <c r="AC615" s="6"/>
      <c r="AD615" s="6"/>
      <c r="AE615" s="6"/>
      <c r="AF615" s="6"/>
      <c r="AG615" s="6"/>
    </row>
    <row r="616" spans="1:33" ht="14.2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7"/>
      <c r="AC616" s="6"/>
      <c r="AD616" s="6"/>
      <c r="AE616" s="6"/>
      <c r="AF616" s="6"/>
      <c r="AG616" s="6"/>
    </row>
    <row r="617" spans="1:33" ht="14.2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7"/>
      <c r="AC617" s="6"/>
      <c r="AD617" s="6"/>
      <c r="AE617" s="6"/>
      <c r="AF617" s="6"/>
      <c r="AG617" s="6"/>
    </row>
    <row r="618" spans="1:33" ht="14.2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7"/>
      <c r="AC618" s="6"/>
      <c r="AD618" s="6"/>
      <c r="AE618" s="6"/>
      <c r="AF618" s="6"/>
      <c r="AG618" s="6"/>
    </row>
    <row r="619" spans="1:33" ht="14.2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7"/>
      <c r="AC619" s="6"/>
      <c r="AD619" s="6"/>
      <c r="AE619" s="6"/>
      <c r="AF619" s="6"/>
      <c r="AG619" s="6"/>
    </row>
    <row r="620" spans="1:33" ht="14.2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7"/>
      <c r="AC620" s="6"/>
      <c r="AD620" s="6"/>
      <c r="AE620" s="6"/>
      <c r="AF620" s="6"/>
      <c r="AG620" s="6"/>
    </row>
    <row r="621" spans="1:33" ht="14.2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7"/>
      <c r="AC621" s="6"/>
      <c r="AD621" s="6"/>
      <c r="AE621" s="6"/>
      <c r="AF621" s="6"/>
      <c r="AG621" s="6"/>
    </row>
    <row r="622" spans="1:33" ht="14.2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7"/>
      <c r="AC622" s="6"/>
      <c r="AD622" s="6"/>
      <c r="AE622" s="6"/>
      <c r="AF622" s="6"/>
      <c r="AG622" s="6"/>
    </row>
    <row r="623" spans="1:33" ht="14.2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7"/>
      <c r="AC623" s="6"/>
      <c r="AD623" s="6"/>
      <c r="AE623" s="6"/>
      <c r="AF623" s="6"/>
      <c r="AG623" s="6"/>
    </row>
    <row r="624" spans="1:33" ht="14.2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7"/>
      <c r="AC624" s="6"/>
      <c r="AD624" s="6"/>
      <c r="AE624" s="6"/>
      <c r="AF624" s="6"/>
      <c r="AG624" s="6"/>
    </row>
    <row r="625" spans="1:33" ht="14.2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7"/>
      <c r="AC625" s="6"/>
      <c r="AD625" s="6"/>
      <c r="AE625" s="6"/>
      <c r="AF625" s="6"/>
      <c r="AG625" s="6"/>
    </row>
    <row r="626" spans="1:33" ht="14.2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7"/>
      <c r="AC626" s="6"/>
      <c r="AD626" s="6"/>
      <c r="AE626" s="6"/>
      <c r="AF626" s="6"/>
      <c r="AG626" s="6"/>
    </row>
    <row r="627" spans="1:33" ht="14.2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7"/>
      <c r="AC627" s="6"/>
      <c r="AD627" s="6"/>
      <c r="AE627" s="6"/>
      <c r="AF627" s="6"/>
      <c r="AG627" s="6"/>
    </row>
    <row r="628" spans="1:33" ht="14.2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7"/>
      <c r="AC628" s="6"/>
      <c r="AD628" s="6"/>
      <c r="AE628" s="6"/>
      <c r="AF628" s="6"/>
      <c r="AG628" s="6"/>
    </row>
    <row r="629" spans="1:33" ht="14.2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7"/>
      <c r="AC629" s="6"/>
      <c r="AD629" s="6"/>
      <c r="AE629" s="6"/>
      <c r="AF629" s="6"/>
      <c r="AG629" s="6"/>
    </row>
    <row r="630" spans="1:33" ht="14.2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7"/>
      <c r="AC630" s="6"/>
      <c r="AD630" s="6"/>
      <c r="AE630" s="6"/>
      <c r="AF630" s="6"/>
      <c r="AG630" s="6"/>
    </row>
    <row r="631" spans="1:33" ht="14.2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7"/>
      <c r="AC631" s="6"/>
      <c r="AD631" s="6"/>
      <c r="AE631" s="6"/>
      <c r="AF631" s="6"/>
      <c r="AG631" s="6"/>
    </row>
    <row r="632" spans="1:33" ht="14.2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7"/>
      <c r="AC632" s="6"/>
      <c r="AD632" s="6"/>
      <c r="AE632" s="6"/>
      <c r="AF632" s="6"/>
      <c r="AG632" s="6"/>
    </row>
    <row r="633" spans="1:33" ht="14.2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7"/>
      <c r="AC633" s="6"/>
      <c r="AD633" s="6"/>
      <c r="AE633" s="6"/>
      <c r="AF633" s="6"/>
      <c r="AG633" s="6"/>
    </row>
    <row r="634" spans="1:33" ht="14.2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7"/>
      <c r="AC634" s="6"/>
      <c r="AD634" s="6"/>
      <c r="AE634" s="6"/>
      <c r="AF634" s="6"/>
      <c r="AG634" s="6"/>
    </row>
    <row r="635" spans="1:33" ht="14.2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7"/>
      <c r="AC635" s="6"/>
      <c r="AD635" s="6"/>
      <c r="AE635" s="6"/>
      <c r="AF635" s="6"/>
      <c r="AG635" s="6"/>
    </row>
    <row r="636" spans="1:33" ht="14.2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7"/>
      <c r="AC636" s="6"/>
      <c r="AD636" s="6"/>
      <c r="AE636" s="6"/>
      <c r="AF636" s="6"/>
      <c r="AG636" s="6"/>
    </row>
    <row r="637" spans="1:33" ht="14.2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7"/>
      <c r="AC637" s="6"/>
      <c r="AD637" s="6"/>
      <c r="AE637" s="6"/>
      <c r="AF637" s="6"/>
      <c r="AG637" s="6"/>
    </row>
    <row r="638" spans="1:33" ht="14.2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7"/>
      <c r="AC638" s="6"/>
      <c r="AD638" s="6"/>
      <c r="AE638" s="6"/>
      <c r="AF638" s="6"/>
      <c r="AG638" s="6"/>
    </row>
    <row r="639" spans="1:33" ht="14.2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7"/>
      <c r="AC639" s="6"/>
      <c r="AD639" s="6"/>
      <c r="AE639" s="6"/>
      <c r="AF639" s="6"/>
      <c r="AG639" s="6"/>
    </row>
    <row r="640" spans="1:33" ht="14.2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7"/>
      <c r="AC640" s="6"/>
      <c r="AD640" s="6"/>
      <c r="AE640" s="6"/>
      <c r="AF640" s="6"/>
      <c r="AG640" s="6"/>
    </row>
    <row r="641" spans="1:33" ht="14.2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7"/>
      <c r="AC641" s="6"/>
      <c r="AD641" s="6"/>
      <c r="AE641" s="6"/>
      <c r="AF641" s="6"/>
      <c r="AG641" s="6"/>
    </row>
    <row r="642" spans="1:33" ht="14.2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7"/>
      <c r="AC642" s="6"/>
      <c r="AD642" s="6"/>
      <c r="AE642" s="6"/>
      <c r="AF642" s="6"/>
      <c r="AG642" s="6"/>
    </row>
    <row r="643" spans="1:33" ht="14.2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7"/>
      <c r="AC643" s="6"/>
      <c r="AD643" s="6"/>
      <c r="AE643" s="6"/>
      <c r="AF643" s="6"/>
      <c r="AG643" s="6"/>
    </row>
    <row r="644" spans="1:33" ht="14.2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7"/>
      <c r="AC644" s="6"/>
      <c r="AD644" s="6"/>
      <c r="AE644" s="6"/>
      <c r="AF644" s="6"/>
      <c r="AG644" s="6"/>
    </row>
    <row r="645" spans="1:33" ht="14.2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7"/>
      <c r="AC645" s="6"/>
      <c r="AD645" s="6"/>
      <c r="AE645" s="6"/>
      <c r="AF645" s="6"/>
      <c r="AG645" s="6"/>
    </row>
    <row r="646" spans="1:33" ht="14.2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7"/>
      <c r="AC646" s="6"/>
      <c r="AD646" s="6"/>
      <c r="AE646" s="6"/>
      <c r="AF646" s="6"/>
      <c r="AG646" s="6"/>
    </row>
    <row r="647" spans="1:33" ht="14.2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7"/>
      <c r="AC647" s="6"/>
      <c r="AD647" s="6"/>
      <c r="AE647" s="6"/>
      <c r="AF647" s="6"/>
      <c r="AG647" s="6"/>
    </row>
    <row r="648" spans="1:33" ht="14.2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7"/>
      <c r="AC648" s="6"/>
      <c r="AD648" s="6"/>
      <c r="AE648" s="6"/>
      <c r="AF648" s="6"/>
      <c r="AG648" s="6"/>
    </row>
    <row r="649" spans="1:33" ht="14.2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7"/>
      <c r="AC649" s="6"/>
      <c r="AD649" s="6"/>
      <c r="AE649" s="6"/>
      <c r="AF649" s="6"/>
      <c r="AG649" s="6"/>
    </row>
    <row r="650" spans="1:33" ht="14.2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7"/>
      <c r="AC650" s="6"/>
      <c r="AD650" s="6"/>
      <c r="AE650" s="6"/>
      <c r="AF650" s="6"/>
      <c r="AG650" s="6"/>
    </row>
    <row r="651" spans="1:33" ht="14.2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7"/>
      <c r="AC651" s="6"/>
      <c r="AD651" s="6"/>
      <c r="AE651" s="6"/>
      <c r="AF651" s="6"/>
      <c r="AG651" s="6"/>
    </row>
    <row r="652" spans="1:33" ht="14.2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7"/>
      <c r="AC652" s="6"/>
      <c r="AD652" s="6"/>
      <c r="AE652" s="6"/>
      <c r="AF652" s="6"/>
      <c r="AG652" s="6"/>
    </row>
    <row r="653" spans="1:33" ht="14.2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7"/>
      <c r="AC653" s="6"/>
      <c r="AD653" s="6"/>
      <c r="AE653" s="6"/>
      <c r="AF653" s="6"/>
      <c r="AG653" s="6"/>
    </row>
    <row r="654" spans="1:33" ht="14.2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7"/>
      <c r="AC654" s="6"/>
      <c r="AD654" s="6"/>
      <c r="AE654" s="6"/>
      <c r="AF654" s="6"/>
      <c r="AG654" s="6"/>
    </row>
    <row r="655" spans="1:33" ht="14.2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7"/>
      <c r="AC655" s="6"/>
      <c r="AD655" s="6"/>
      <c r="AE655" s="6"/>
      <c r="AF655" s="6"/>
      <c r="AG655" s="6"/>
    </row>
    <row r="656" spans="1:33" ht="14.2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7"/>
      <c r="AC656" s="6"/>
      <c r="AD656" s="6"/>
      <c r="AE656" s="6"/>
      <c r="AF656" s="6"/>
      <c r="AG656" s="6"/>
    </row>
    <row r="657" spans="1:33" ht="14.2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7"/>
      <c r="AC657" s="6"/>
      <c r="AD657" s="6"/>
      <c r="AE657" s="6"/>
      <c r="AF657" s="6"/>
      <c r="AG657" s="6"/>
    </row>
    <row r="658" spans="1:33" ht="14.2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7"/>
      <c r="AC658" s="6"/>
      <c r="AD658" s="6"/>
      <c r="AE658" s="6"/>
      <c r="AF658" s="6"/>
      <c r="AG658" s="6"/>
    </row>
    <row r="659" spans="1:33" ht="14.2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7"/>
      <c r="AC659" s="6"/>
      <c r="AD659" s="6"/>
      <c r="AE659" s="6"/>
      <c r="AF659" s="6"/>
      <c r="AG659" s="6"/>
    </row>
    <row r="660" spans="1:33" ht="14.2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7"/>
      <c r="AC660" s="6"/>
      <c r="AD660" s="6"/>
      <c r="AE660" s="6"/>
      <c r="AF660" s="6"/>
      <c r="AG660" s="6"/>
    </row>
    <row r="661" spans="1:33" ht="14.2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7"/>
      <c r="AC661" s="6"/>
      <c r="AD661" s="6"/>
      <c r="AE661" s="6"/>
      <c r="AF661" s="6"/>
      <c r="AG661" s="6"/>
    </row>
    <row r="662" spans="1:33" ht="14.2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7"/>
      <c r="AC662" s="6"/>
      <c r="AD662" s="6"/>
      <c r="AE662" s="6"/>
      <c r="AF662" s="6"/>
      <c r="AG662" s="6"/>
    </row>
    <row r="663" spans="1:33" ht="14.2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7"/>
      <c r="AC663" s="6"/>
      <c r="AD663" s="6"/>
      <c r="AE663" s="6"/>
      <c r="AF663" s="6"/>
      <c r="AG663" s="6"/>
    </row>
    <row r="664" spans="1:33" ht="14.2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7"/>
      <c r="AC664" s="6"/>
      <c r="AD664" s="6"/>
      <c r="AE664" s="6"/>
      <c r="AF664" s="6"/>
      <c r="AG664" s="6"/>
    </row>
    <row r="665" spans="1:33" ht="14.2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7"/>
      <c r="AC665" s="6"/>
      <c r="AD665" s="6"/>
      <c r="AE665" s="6"/>
      <c r="AF665" s="6"/>
      <c r="AG665" s="6"/>
    </row>
    <row r="666" spans="1:33" ht="14.2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7"/>
      <c r="AC666" s="6"/>
      <c r="AD666" s="6"/>
      <c r="AE666" s="6"/>
      <c r="AF666" s="6"/>
      <c r="AG666" s="6"/>
    </row>
    <row r="667" spans="1:33" ht="14.2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7"/>
      <c r="AC667" s="6"/>
      <c r="AD667" s="6"/>
      <c r="AE667" s="6"/>
      <c r="AF667" s="6"/>
      <c r="AG667" s="6"/>
    </row>
    <row r="668" spans="1:33" ht="14.2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7"/>
      <c r="AC668" s="6"/>
      <c r="AD668" s="6"/>
      <c r="AE668" s="6"/>
      <c r="AF668" s="6"/>
      <c r="AG668" s="6"/>
    </row>
    <row r="669" spans="1:33" ht="14.2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7"/>
      <c r="AC669" s="6"/>
      <c r="AD669" s="6"/>
      <c r="AE669" s="6"/>
      <c r="AF669" s="6"/>
      <c r="AG669" s="6"/>
    </row>
    <row r="670" spans="1:33" ht="14.2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7"/>
      <c r="AC670" s="6"/>
      <c r="AD670" s="6"/>
      <c r="AE670" s="6"/>
      <c r="AF670" s="6"/>
      <c r="AG670" s="6"/>
    </row>
    <row r="671" spans="1:33" ht="14.2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7"/>
      <c r="AC671" s="6"/>
      <c r="AD671" s="6"/>
      <c r="AE671" s="6"/>
      <c r="AF671" s="6"/>
      <c r="AG671" s="6"/>
    </row>
    <row r="672" spans="1:33" ht="14.2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7"/>
      <c r="AC672" s="6"/>
      <c r="AD672" s="6"/>
      <c r="AE672" s="6"/>
      <c r="AF672" s="6"/>
      <c r="AG672" s="6"/>
    </row>
    <row r="673" spans="1:33" ht="14.2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7"/>
      <c r="AC673" s="6"/>
      <c r="AD673" s="6"/>
      <c r="AE673" s="6"/>
      <c r="AF673" s="6"/>
      <c r="AG673" s="6"/>
    </row>
    <row r="674" spans="1:33" ht="14.2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7"/>
      <c r="AC674" s="6"/>
      <c r="AD674" s="6"/>
      <c r="AE674" s="6"/>
      <c r="AF674" s="6"/>
      <c r="AG674" s="6"/>
    </row>
    <row r="675" spans="1:33" ht="14.2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7"/>
      <c r="AC675" s="6"/>
      <c r="AD675" s="6"/>
      <c r="AE675" s="6"/>
      <c r="AF675" s="6"/>
      <c r="AG675" s="6"/>
    </row>
    <row r="676" spans="1:33" ht="14.2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7"/>
      <c r="AC676" s="6"/>
      <c r="AD676" s="6"/>
      <c r="AE676" s="6"/>
      <c r="AF676" s="6"/>
      <c r="AG676" s="6"/>
    </row>
    <row r="677" spans="1:33" ht="14.2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7"/>
      <c r="AC677" s="6"/>
      <c r="AD677" s="6"/>
      <c r="AE677" s="6"/>
      <c r="AF677" s="6"/>
      <c r="AG677" s="6"/>
    </row>
    <row r="678" spans="1:33" ht="14.2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7"/>
      <c r="AC678" s="6"/>
      <c r="AD678" s="6"/>
      <c r="AE678" s="6"/>
      <c r="AF678" s="6"/>
      <c r="AG678" s="6"/>
    </row>
    <row r="679" spans="1:33" ht="14.2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7"/>
      <c r="AC679" s="6"/>
      <c r="AD679" s="6"/>
      <c r="AE679" s="6"/>
      <c r="AF679" s="6"/>
      <c r="AG679" s="6"/>
    </row>
    <row r="680" spans="1:33" ht="14.2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7"/>
      <c r="AC680" s="6"/>
      <c r="AD680" s="6"/>
      <c r="AE680" s="6"/>
      <c r="AF680" s="6"/>
      <c r="AG680" s="6"/>
    </row>
    <row r="681" spans="1:33" ht="14.2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7"/>
      <c r="AC681" s="6"/>
      <c r="AD681" s="6"/>
      <c r="AE681" s="6"/>
      <c r="AF681" s="6"/>
      <c r="AG681" s="6"/>
    </row>
    <row r="682" spans="1:33" ht="14.2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7"/>
      <c r="AC682" s="6"/>
      <c r="AD682" s="6"/>
      <c r="AE682" s="6"/>
      <c r="AF682" s="6"/>
      <c r="AG682" s="6"/>
    </row>
    <row r="683" spans="1:33" ht="14.2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7"/>
      <c r="AC683" s="6"/>
      <c r="AD683" s="6"/>
      <c r="AE683" s="6"/>
      <c r="AF683" s="6"/>
      <c r="AG683" s="6"/>
    </row>
    <row r="684" spans="1:33" ht="14.2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7"/>
      <c r="AC684" s="6"/>
      <c r="AD684" s="6"/>
      <c r="AE684" s="6"/>
      <c r="AF684" s="6"/>
      <c r="AG684" s="6"/>
    </row>
    <row r="685" spans="1:33" ht="14.2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7"/>
      <c r="AC685" s="6"/>
      <c r="AD685" s="6"/>
      <c r="AE685" s="6"/>
      <c r="AF685" s="6"/>
      <c r="AG685" s="6"/>
    </row>
    <row r="686" spans="1:33" ht="14.2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7"/>
      <c r="AC686" s="6"/>
      <c r="AD686" s="6"/>
      <c r="AE686" s="6"/>
      <c r="AF686" s="6"/>
      <c r="AG686" s="6"/>
    </row>
    <row r="687" spans="1:33" ht="14.2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7"/>
      <c r="AC687" s="6"/>
      <c r="AD687" s="6"/>
      <c r="AE687" s="6"/>
      <c r="AF687" s="6"/>
      <c r="AG687" s="6"/>
    </row>
    <row r="688" spans="1:33" ht="14.2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7"/>
      <c r="AC688" s="6"/>
      <c r="AD688" s="6"/>
      <c r="AE688" s="6"/>
      <c r="AF688" s="6"/>
      <c r="AG688" s="6"/>
    </row>
    <row r="689" spans="1:33" ht="14.2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7"/>
      <c r="AC689" s="6"/>
      <c r="AD689" s="6"/>
      <c r="AE689" s="6"/>
      <c r="AF689" s="6"/>
      <c r="AG689" s="6"/>
    </row>
    <row r="690" spans="1:33" ht="14.2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7"/>
      <c r="AC690" s="6"/>
      <c r="AD690" s="6"/>
      <c r="AE690" s="6"/>
      <c r="AF690" s="6"/>
      <c r="AG690" s="6"/>
    </row>
    <row r="691" spans="1:33" ht="14.2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7"/>
      <c r="AC691" s="6"/>
      <c r="AD691" s="6"/>
      <c r="AE691" s="6"/>
      <c r="AF691" s="6"/>
      <c r="AG691" s="6"/>
    </row>
    <row r="692" spans="1:33" ht="14.2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7"/>
      <c r="AC692" s="6"/>
      <c r="AD692" s="6"/>
      <c r="AE692" s="6"/>
      <c r="AF692" s="6"/>
      <c r="AG692" s="6"/>
    </row>
    <row r="693" spans="1:33" ht="14.2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7"/>
      <c r="AC693" s="6"/>
      <c r="AD693" s="6"/>
      <c r="AE693" s="6"/>
      <c r="AF693" s="6"/>
      <c r="AG693" s="6"/>
    </row>
    <row r="694" spans="1:33" ht="14.2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7"/>
      <c r="AC694" s="6"/>
      <c r="AD694" s="6"/>
      <c r="AE694" s="6"/>
      <c r="AF694" s="6"/>
      <c r="AG694" s="6"/>
    </row>
    <row r="695" spans="1:33" ht="14.2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7"/>
      <c r="AC695" s="6"/>
      <c r="AD695" s="6"/>
      <c r="AE695" s="6"/>
      <c r="AF695" s="6"/>
      <c r="AG695" s="6"/>
    </row>
    <row r="696" spans="1:33" ht="14.2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7"/>
      <c r="AC696" s="6"/>
      <c r="AD696" s="6"/>
      <c r="AE696" s="6"/>
      <c r="AF696" s="6"/>
      <c r="AG696" s="6"/>
    </row>
    <row r="697" spans="1:33" ht="14.2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7"/>
      <c r="AC697" s="6"/>
      <c r="AD697" s="6"/>
      <c r="AE697" s="6"/>
      <c r="AF697" s="6"/>
      <c r="AG697" s="6"/>
    </row>
    <row r="698" spans="1:33" ht="14.2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7"/>
      <c r="AC698" s="6"/>
      <c r="AD698" s="6"/>
      <c r="AE698" s="6"/>
      <c r="AF698" s="6"/>
      <c r="AG698" s="6"/>
    </row>
    <row r="699" spans="1:33" ht="14.2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7"/>
      <c r="AC699" s="6"/>
      <c r="AD699" s="6"/>
      <c r="AE699" s="6"/>
      <c r="AF699" s="6"/>
      <c r="AG699" s="6"/>
    </row>
    <row r="700" spans="1:33" ht="14.2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7"/>
      <c r="AC700" s="6"/>
      <c r="AD700" s="6"/>
      <c r="AE700" s="6"/>
      <c r="AF700" s="6"/>
      <c r="AG700" s="6"/>
    </row>
    <row r="701" spans="1:33" ht="14.2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7"/>
      <c r="AC701" s="6"/>
      <c r="AD701" s="6"/>
      <c r="AE701" s="6"/>
      <c r="AF701" s="6"/>
      <c r="AG701" s="6"/>
    </row>
    <row r="702" spans="1:33" ht="14.2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7"/>
      <c r="AC702" s="6"/>
      <c r="AD702" s="6"/>
      <c r="AE702" s="6"/>
      <c r="AF702" s="6"/>
      <c r="AG702" s="6"/>
    </row>
    <row r="703" spans="1:33" ht="14.2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7"/>
      <c r="AC703" s="6"/>
      <c r="AD703" s="6"/>
      <c r="AE703" s="6"/>
      <c r="AF703" s="6"/>
      <c r="AG703" s="6"/>
    </row>
    <row r="704" spans="1:33" ht="14.2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7"/>
      <c r="AC704" s="6"/>
      <c r="AD704" s="6"/>
      <c r="AE704" s="6"/>
      <c r="AF704" s="6"/>
      <c r="AG704" s="6"/>
    </row>
    <row r="705" spans="1:33" ht="14.2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7"/>
      <c r="AC705" s="6"/>
      <c r="AD705" s="6"/>
      <c r="AE705" s="6"/>
      <c r="AF705" s="6"/>
      <c r="AG705" s="6"/>
    </row>
    <row r="706" spans="1:33" ht="14.2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7"/>
      <c r="AC706" s="6"/>
      <c r="AD706" s="6"/>
      <c r="AE706" s="6"/>
      <c r="AF706" s="6"/>
      <c r="AG706" s="6"/>
    </row>
    <row r="707" spans="1:33" ht="14.2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7"/>
      <c r="AC707" s="6"/>
      <c r="AD707" s="6"/>
      <c r="AE707" s="6"/>
      <c r="AF707" s="6"/>
      <c r="AG707" s="6"/>
    </row>
    <row r="708" spans="1:33" ht="14.2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7"/>
      <c r="AC708" s="6"/>
      <c r="AD708" s="6"/>
      <c r="AE708" s="6"/>
      <c r="AF708" s="6"/>
      <c r="AG708" s="6"/>
    </row>
    <row r="709" spans="1:33" ht="14.2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7"/>
      <c r="AC709" s="6"/>
      <c r="AD709" s="6"/>
      <c r="AE709" s="6"/>
      <c r="AF709" s="6"/>
      <c r="AG709" s="6"/>
    </row>
    <row r="710" spans="1:33" ht="14.2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7"/>
      <c r="AC710" s="6"/>
      <c r="AD710" s="6"/>
      <c r="AE710" s="6"/>
      <c r="AF710" s="6"/>
      <c r="AG710" s="6"/>
    </row>
    <row r="711" spans="1:33" ht="14.2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7"/>
      <c r="AC711" s="6"/>
      <c r="AD711" s="6"/>
      <c r="AE711" s="6"/>
      <c r="AF711" s="6"/>
      <c r="AG711" s="6"/>
    </row>
    <row r="712" spans="1:33" ht="14.2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7"/>
      <c r="AC712" s="6"/>
      <c r="AD712" s="6"/>
      <c r="AE712" s="6"/>
      <c r="AF712" s="6"/>
      <c r="AG712" s="6"/>
    </row>
    <row r="713" spans="1:33" ht="14.2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7"/>
      <c r="AC713" s="6"/>
      <c r="AD713" s="6"/>
      <c r="AE713" s="6"/>
      <c r="AF713" s="6"/>
      <c r="AG713" s="6"/>
    </row>
    <row r="714" spans="1:33" ht="14.2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7"/>
      <c r="AC714" s="6"/>
      <c r="AD714" s="6"/>
      <c r="AE714" s="6"/>
      <c r="AF714" s="6"/>
      <c r="AG714" s="6"/>
    </row>
    <row r="715" spans="1:33" ht="14.2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7"/>
      <c r="AC715" s="6"/>
      <c r="AD715" s="6"/>
      <c r="AE715" s="6"/>
      <c r="AF715" s="6"/>
      <c r="AG715" s="6"/>
    </row>
    <row r="716" spans="1:33" ht="14.2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7"/>
      <c r="AC716" s="6"/>
      <c r="AD716" s="6"/>
      <c r="AE716" s="6"/>
      <c r="AF716" s="6"/>
      <c r="AG716" s="6"/>
    </row>
    <row r="717" spans="1:33" ht="14.2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7"/>
      <c r="AC717" s="6"/>
      <c r="AD717" s="6"/>
      <c r="AE717" s="6"/>
      <c r="AF717" s="6"/>
      <c r="AG717" s="6"/>
    </row>
    <row r="718" spans="1:33" ht="14.2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7"/>
      <c r="AC718" s="6"/>
      <c r="AD718" s="6"/>
      <c r="AE718" s="6"/>
      <c r="AF718" s="6"/>
      <c r="AG718" s="6"/>
    </row>
    <row r="719" spans="1:33" ht="14.2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7"/>
      <c r="AC719" s="6"/>
      <c r="AD719" s="6"/>
      <c r="AE719" s="6"/>
      <c r="AF719" s="6"/>
      <c r="AG719" s="6"/>
    </row>
    <row r="720" spans="1:33" ht="14.2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7"/>
      <c r="AC720" s="6"/>
      <c r="AD720" s="6"/>
      <c r="AE720" s="6"/>
      <c r="AF720" s="6"/>
      <c r="AG720" s="6"/>
    </row>
    <row r="721" spans="1:33" ht="14.2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7"/>
      <c r="AC721" s="6"/>
      <c r="AD721" s="6"/>
      <c r="AE721" s="6"/>
      <c r="AF721" s="6"/>
      <c r="AG721" s="6"/>
    </row>
    <row r="722" spans="1:33" ht="14.2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7"/>
      <c r="AC722" s="6"/>
      <c r="AD722" s="6"/>
      <c r="AE722" s="6"/>
      <c r="AF722" s="6"/>
      <c r="AG722" s="6"/>
    </row>
    <row r="723" spans="1:33" ht="14.2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7"/>
      <c r="AC723" s="6"/>
      <c r="AD723" s="6"/>
      <c r="AE723" s="6"/>
      <c r="AF723" s="6"/>
      <c r="AG723" s="6"/>
    </row>
    <row r="724" spans="1:33" ht="14.2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7"/>
      <c r="AC724" s="6"/>
      <c r="AD724" s="6"/>
      <c r="AE724" s="6"/>
      <c r="AF724" s="6"/>
      <c r="AG724" s="6"/>
    </row>
    <row r="725" spans="1:33" ht="14.2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7"/>
      <c r="AC725" s="6"/>
      <c r="AD725" s="6"/>
      <c r="AE725" s="6"/>
      <c r="AF725" s="6"/>
      <c r="AG725" s="6"/>
    </row>
    <row r="726" spans="1:33" ht="14.2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7"/>
      <c r="AC726" s="6"/>
      <c r="AD726" s="6"/>
      <c r="AE726" s="6"/>
      <c r="AF726" s="6"/>
      <c r="AG726" s="6"/>
    </row>
    <row r="727" spans="1:33" ht="14.2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7"/>
      <c r="AC727" s="6"/>
      <c r="AD727" s="6"/>
      <c r="AE727" s="6"/>
      <c r="AF727" s="6"/>
      <c r="AG727" s="6"/>
    </row>
    <row r="728" spans="1:33" ht="14.2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7"/>
      <c r="AC728" s="6"/>
      <c r="AD728" s="6"/>
      <c r="AE728" s="6"/>
      <c r="AF728" s="6"/>
      <c r="AG728" s="6"/>
    </row>
    <row r="729" spans="1:33" ht="14.2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7"/>
      <c r="AC729" s="6"/>
      <c r="AD729" s="6"/>
      <c r="AE729" s="6"/>
      <c r="AF729" s="6"/>
      <c r="AG729" s="6"/>
    </row>
    <row r="730" spans="1:33" ht="14.2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7"/>
      <c r="AC730" s="6"/>
      <c r="AD730" s="6"/>
      <c r="AE730" s="6"/>
      <c r="AF730" s="6"/>
      <c r="AG730" s="6"/>
    </row>
    <row r="731" spans="1:33" ht="14.2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7"/>
      <c r="AC731" s="6"/>
      <c r="AD731" s="6"/>
      <c r="AE731" s="6"/>
      <c r="AF731" s="6"/>
      <c r="AG731" s="6"/>
    </row>
    <row r="732" spans="1:33" ht="14.2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7"/>
      <c r="AC732" s="6"/>
      <c r="AD732" s="6"/>
      <c r="AE732" s="6"/>
      <c r="AF732" s="6"/>
      <c r="AG732" s="6"/>
    </row>
    <row r="733" spans="1:33" ht="14.2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7"/>
      <c r="AC733" s="6"/>
      <c r="AD733" s="6"/>
      <c r="AE733" s="6"/>
      <c r="AF733" s="6"/>
      <c r="AG733" s="6"/>
    </row>
    <row r="734" spans="1:33" ht="14.2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7"/>
      <c r="AC734" s="6"/>
      <c r="AD734" s="6"/>
      <c r="AE734" s="6"/>
      <c r="AF734" s="6"/>
      <c r="AG734" s="6"/>
    </row>
    <row r="735" spans="1:33" ht="14.2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7"/>
      <c r="AC735" s="6"/>
      <c r="AD735" s="6"/>
      <c r="AE735" s="6"/>
      <c r="AF735" s="6"/>
      <c r="AG735" s="6"/>
    </row>
    <row r="736" spans="1:33" ht="14.2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7"/>
      <c r="AC736" s="6"/>
      <c r="AD736" s="6"/>
      <c r="AE736" s="6"/>
      <c r="AF736" s="6"/>
      <c r="AG736" s="6"/>
    </row>
    <row r="737" spans="1:33" ht="14.2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7"/>
      <c r="AC737" s="6"/>
      <c r="AD737" s="6"/>
      <c r="AE737" s="6"/>
      <c r="AF737" s="6"/>
      <c r="AG737" s="6"/>
    </row>
    <row r="738" spans="1:33" ht="14.2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7"/>
      <c r="AC738" s="6"/>
      <c r="AD738" s="6"/>
      <c r="AE738" s="6"/>
      <c r="AF738" s="6"/>
      <c r="AG738" s="6"/>
    </row>
    <row r="739" spans="1:33" ht="14.2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7"/>
      <c r="AC739" s="6"/>
      <c r="AD739" s="6"/>
      <c r="AE739" s="6"/>
      <c r="AF739" s="6"/>
      <c r="AG739" s="6"/>
    </row>
    <row r="740" spans="1:33" ht="14.2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7"/>
      <c r="AC740" s="6"/>
      <c r="AD740" s="6"/>
      <c r="AE740" s="6"/>
      <c r="AF740" s="6"/>
      <c r="AG740" s="6"/>
    </row>
    <row r="741" spans="1:33" ht="14.2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7"/>
      <c r="AC741" s="6"/>
      <c r="AD741" s="6"/>
      <c r="AE741" s="6"/>
      <c r="AF741" s="6"/>
      <c r="AG741" s="6"/>
    </row>
    <row r="742" spans="1:33" ht="14.2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7"/>
      <c r="AC742" s="6"/>
      <c r="AD742" s="6"/>
      <c r="AE742" s="6"/>
      <c r="AF742" s="6"/>
      <c r="AG742" s="6"/>
    </row>
    <row r="743" spans="1:33" ht="14.2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7"/>
      <c r="AC743" s="6"/>
      <c r="AD743" s="6"/>
      <c r="AE743" s="6"/>
      <c r="AF743" s="6"/>
      <c r="AG743" s="6"/>
    </row>
    <row r="744" spans="1:33" ht="14.2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7"/>
      <c r="AC744" s="6"/>
      <c r="AD744" s="6"/>
      <c r="AE744" s="6"/>
      <c r="AF744" s="6"/>
      <c r="AG744" s="6"/>
    </row>
    <row r="745" spans="1:33" ht="14.2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7"/>
      <c r="AC745" s="6"/>
      <c r="AD745" s="6"/>
      <c r="AE745" s="6"/>
      <c r="AF745" s="6"/>
      <c r="AG745" s="6"/>
    </row>
    <row r="746" spans="1:33" ht="14.2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7"/>
      <c r="AC746" s="6"/>
      <c r="AD746" s="6"/>
      <c r="AE746" s="6"/>
      <c r="AF746" s="6"/>
      <c r="AG746" s="6"/>
    </row>
    <row r="747" spans="1:33" ht="14.2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7"/>
      <c r="AC747" s="6"/>
      <c r="AD747" s="6"/>
      <c r="AE747" s="6"/>
      <c r="AF747" s="6"/>
      <c r="AG747" s="6"/>
    </row>
    <row r="748" spans="1:33" ht="14.2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7"/>
      <c r="AC748" s="6"/>
      <c r="AD748" s="6"/>
      <c r="AE748" s="6"/>
      <c r="AF748" s="6"/>
      <c r="AG748" s="6"/>
    </row>
    <row r="749" spans="1:33" ht="14.2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7"/>
      <c r="AC749" s="6"/>
      <c r="AD749" s="6"/>
      <c r="AE749" s="6"/>
      <c r="AF749" s="6"/>
      <c r="AG749" s="6"/>
    </row>
    <row r="750" spans="1:33" ht="14.2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7"/>
      <c r="AC750" s="6"/>
      <c r="AD750" s="6"/>
      <c r="AE750" s="6"/>
      <c r="AF750" s="6"/>
      <c r="AG750" s="6"/>
    </row>
    <row r="751" spans="1:33" ht="14.2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7"/>
      <c r="AC751" s="6"/>
      <c r="AD751" s="6"/>
      <c r="AE751" s="6"/>
      <c r="AF751" s="6"/>
      <c r="AG751" s="6"/>
    </row>
    <row r="752" spans="1:33" ht="14.2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7"/>
      <c r="AC752" s="6"/>
      <c r="AD752" s="6"/>
      <c r="AE752" s="6"/>
      <c r="AF752" s="6"/>
      <c r="AG752" s="6"/>
    </row>
    <row r="753" spans="1:33" ht="14.2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7"/>
      <c r="AC753" s="6"/>
      <c r="AD753" s="6"/>
      <c r="AE753" s="6"/>
      <c r="AF753" s="6"/>
      <c r="AG753" s="6"/>
    </row>
    <row r="754" spans="1:33" ht="14.2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7"/>
      <c r="AC754" s="6"/>
      <c r="AD754" s="6"/>
      <c r="AE754" s="6"/>
      <c r="AF754" s="6"/>
      <c r="AG754" s="6"/>
    </row>
    <row r="755" spans="1:33" ht="14.2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7"/>
      <c r="AC755" s="6"/>
      <c r="AD755" s="6"/>
      <c r="AE755" s="6"/>
      <c r="AF755" s="6"/>
      <c r="AG755" s="6"/>
    </row>
    <row r="756" spans="1:33" ht="14.2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7"/>
      <c r="AC756" s="6"/>
      <c r="AD756" s="6"/>
      <c r="AE756" s="6"/>
      <c r="AF756" s="6"/>
      <c r="AG756" s="6"/>
    </row>
    <row r="757" spans="1:33" ht="14.2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7"/>
      <c r="AC757" s="6"/>
      <c r="AD757" s="6"/>
      <c r="AE757" s="6"/>
      <c r="AF757" s="6"/>
      <c r="AG757" s="6"/>
    </row>
    <row r="758" spans="1:33" ht="14.2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7"/>
      <c r="AC758" s="6"/>
      <c r="AD758" s="6"/>
      <c r="AE758" s="6"/>
      <c r="AF758" s="6"/>
      <c r="AG758" s="6"/>
    </row>
    <row r="759" spans="1:33" ht="14.2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7"/>
      <c r="AC759" s="6"/>
      <c r="AD759" s="6"/>
      <c r="AE759" s="6"/>
      <c r="AF759" s="6"/>
      <c r="AG759" s="6"/>
    </row>
    <row r="760" spans="1:33" ht="14.2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7"/>
      <c r="AC760" s="6"/>
      <c r="AD760" s="6"/>
      <c r="AE760" s="6"/>
      <c r="AF760" s="6"/>
      <c r="AG760" s="6"/>
    </row>
    <row r="761" spans="1:33" ht="14.2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7"/>
      <c r="AC761" s="6"/>
      <c r="AD761" s="6"/>
      <c r="AE761" s="6"/>
      <c r="AF761" s="6"/>
      <c r="AG761" s="6"/>
    </row>
    <row r="762" spans="1:33" ht="14.2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7"/>
      <c r="AC762" s="6"/>
      <c r="AD762" s="6"/>
      <c r="AE762" s="6"/>
      <c r="AF762" s="6"/>
      <c r="AG762" s="6"/>
    </row>
    <row r="763" spans="1:33" ht="14.2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7"/>
      <c r="AC763" s="6"/>
      <c r="AD763" s="6"/>
      <c r="AE763" s="6"/>
      <c r="AF763" s="6"/>
      <c r="AG763" s="6"/>
    </row>
    <row r="764" spans="1:33" ht="14.2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7"/>
      <c r="AC764" s="6"/>
      <c r="AD764" s="6"/>
      <c r="AE764" s="6"/>
      <c r="AF764" s="6"/>
      <c r="AG764" s="6"/>
    </row>
    <row r="765" spans="1:33" ht="14.2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7"/>
      <c r="AC765" s="6"/>
      <c r="AD765" s="6"/>
      <c r="AE765" s="6"/>
      <c r="AF765" s="6"/>
      <c r="AG765" s="6"/>
    </row>
    <row r="766" spans="1:33" ht="14.2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7"/>
      <c r="AC766" s="6"/>
      <c r="AD766" s="6"/>
      <c r="AE766" s="6"/>
      <c r="AF766" s="6"/>
      <c r="AG766" s="6"/>
    </row>
    <row r="767" spans="1:33" ht="14.2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7"/>
      <c r="AC767" s="6"/>
      <c r="AD767" s="6"/>
      <c r="AE767" s="6"/>
      <c r="AF767" s="6"/>
      <c r="AG767" s="6"/>
    </row>
    <row r="768" spans="1:33" ht="14.2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7"/>
      <c r="AC768" s="6"/>
      <c r="AD768" s="6"/>
      <c r="AE768" s="6"/>
      <c r="AF768" s="6"/>
      <c r="AG768" s="6"/>
    </row>
    <row r="769" spans="1:33" ht="14.2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7"/>
      <c r="AC769" s="6"/>
      <c r="AD769" s="6"/>
      <c r="AE769" s="6"/>
      <c r="AF769" s="6"/>
      <c r="AG769" s="6"/>
    </row>
    <row r="770" spans="1:33" ht="14.2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7"/>
      <c r="AC770" s="6"/>
      <c r="AD770" s="6"/>
      <c r="AE770" s="6"/>
      <c r="AF770" s="6"/>
      <c r="AG770" s="6"/>
    </row>
    <row r="771" spans="1:33" ht="14.2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7"/>
      <c r="AC771" s="6"/>
      <c r="AD771" s="6"/>
      <c r="AE771" s="6"/>
      <c r="AF771" s="6"/>
      <c r="AG771" s="6"/>
    </row>
    <row r="772" spans="1:33" ht="14.2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7"/>
      <c r="AC772" s="6"/>
      <c r="AD772" s="6"/>
      <c r="AE772" s="6"/>
      <c r="AF772" s="6"/>
      <c r="AG772" s="6"/>
    </row>
    <row r="773" spans="1:33" ht="14.2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7"/>
      <c r="AC773" s="6"/>
      <c r="AD773" s="6"/>
      <c r="AE773" s="6"/>
      <c r="AF773" s="6"/>
      <c r="AG773" s="6"/>
    </row>
    <row r="774" spans="1:33" ht="14.2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7"/>
      <c r="AC774" s="6"/>
      <c r="AD774" s="6"/>
      <c r="AE774" s="6"/>
      <c r="AF774" s="6"/>
      <c r="AG774" s="6"/>
    </row>
    <row r="775" spans="1:33" ht="14.2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7"/>
      <c r="AC775" s="6"/>
      <c r="AD775" s="6"/>
      <c r="AE775" s="6"/>
      <c r="AF775" s="6"/>
      <c r="AG775" s="6"/>
    </row>
    <row r="776" spans="1:33" ht="14.2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7"/>
      <c r="AC776" s="6"/>
      <c r="AD776" s="6"/>
      <c r="AE776" s="6"/>
      <c r="AF776" s="6"/>
      <c r="AG776" s="6"/>
    </row>
    <row r="777" spans="1:33" ht="14.2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7"/>
      <c r="AC777" s="6"/>
      <c r="AD777" s="6"/>
      <c r="AE777" s="6"/>
      <c r="AF777" s="6"/>
      <c r="AG777" s="6"/>
    </row>
    <row r="778" spans="1:33" ht="14.2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7"/>
      <c r="AC778" s="6"/>
      <c r="AD778" s="6"/>
      <c r="AE778" s="6"/>
      <c r="AF778" s="6"/>
      <c r="AG778" s="6"/>
    </row>
    <row r="779" spans="1:33" ht="14.2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7"/>
      <c r="AC779" s="6"/>
      <c r="AD779" s="6"/>
      <c r="AE779" s="6"/>
      <c r="AF779" s="6"/>
      <c r="AG779" s="6"/>
    </row>
    <row r="780" spans="1:33" ht="14.2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7"/>
      <c r="AC780" s="6"/>
      <c r="AD780" s="6"/>
      <c r="AE780" s="6"/>
      <c r="AF780" s="6"/>
      <c r="AG780" s="6"/>
    </row>
    <row r="781" spans="1:33" ht="14.2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7"/>
      <c r="AC781" s="6"/>
      <c r="AD781" s="6"/>
      <c r="AE781" s="6"/>
      <c r="AF781" s="6"/>
      <c r="AG781" s="6"/>
    </row>
    <row r="782" spans="1:33" ht="14.2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7"/>
      <c r="AC782" s="6"/>
      <c r="AD782" s="6"/>
      <c r="AE782" s="6"/>
      <c r="AF782" s="6"/>
      <c r="AG782" s="6"/>
    </row>
    <row r="783" spans="1:33" ht="14.2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7"/>
      <c r="AC783" s="6"/>
      <c r="AD783" s="6"/>
      <c r="AE783" s="6"/>
      <c r="AF783" s="6"/>
      <c r="AG783" s="6"/>
    </row>
    <row r="784" spans="1:33" ht="14.2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7"/>
      <c r="AC784" s="6"/>
      <c r="AD784" s="6"/>
      <c r="AE784" s="6"/>
      <c r="AF784" s="6"/>
      <c r="AG784" s="6"/>
    </row>
    <row r="785" spans="1:33" ht="14.2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7"/>
      <c r="AC785" s="6"/>
      <c r="AD785" s="6"/>
      <c r="AE785" s="6"/>
      <c r="AF785" s="6"/>
      <c r="AG785" s="6"/>
    </row>
    <row r="786" spans="1:33" ht="14.2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7"/>
      <c r="AC786" s="6"/>
      <c r="AD786" s="6"/>
      <c r="AE786" s="6"/>
      <c r="AF786" s="6"/>
      <c r="AG786" s="6"/>
    </row>
    <row r="787" spans="1:33" ht="14.2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7"/>
      <c r="AC787" s="6"/>
      <c r="AD787" s="6"/>
      <c r="AE787" s="6"/>
      <c r="AF787" s="6"/>
      <c r="AG787" s="6"/>
    </row>
    <row r="788" spans="1:33" ht="14.2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7"/>
      <c r="AC788" s="6"/>
      <c r="AD788" s="6"/>
      <c r="AE788" s="6"/>
      <c r="AF788" s="6"/>
      <c r="AG788" s="6"/>
    </row>
    <row r="789" spans="1:33" ht="14.2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7"/>
      <c r="AC789" s="6"/>
      <c r="AD789" s="6"/>
      <c r="AE789" s="6"/>
      <c r="AF789" s="6"/>
      <c r="AG789" s="6"/>
    </row>
    <row r="790" spans="1:33" ht="14.2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7"/>
      <c r="AC790" s="6"/>
      <c r="AD790" s="6"/>
      <c r="AE790" s="6"/>
      <c r="AF790" s="6"/>
      <c r="AG790" s="6"/>
    </row>
    <row r="791" spans="1:33" ht="14.2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7"/>
      <c r="AC791" s="6"/>
      <c r="AD791" s="6"/>
      <c r="AE791" s="6"/>
      <c r="AF791" s="6"/>
      <c r="AG791" s="6"/>
    </row>
    <row r="792" spans="1:33" ht="14.2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7"/>
      <c r="AC792" s="6"/>
      <c r="AD792" s="6"/>
      <c r="AE792" s="6"/>
      <c r="AF792" s="6"/>
      <c r="AG792" s="6"/>
    </row>
    <row r="793" spans="1:33" ht="14.2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7"/>
      <c r="AC793" s="6"/>
      <c r="AD793" s="6"/>
      <c r="AE793" s="6"/>
      <c r="AF793" s="6"/>
      <c r="AG793" s="6"/>
    </row>
    <row r="794" spans="1:33" ht="14.2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7"/>
      <c r="AC794" s="6"/>
      <c r="AD794" s="6"/>
      <c r="AE794" s="6"/>
      <c r="AF794" s="6"/>
      <c r="AG794" s="6"/>
    </row>
    <row r="795" spans="1:33" ht="14.2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7"/>
      <c r="AC795" s="6"/>
      <c r="AD795" s="6"/>
      <c r="AE795" s="6"/>
      <c r="AF795" s="6"/>
      <c r="AG795" s="6"/>
    </row>
    <row r="796" spans="1:33" ht="14.2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7"/>
      <c r="AC796" s="6"/>
      <c r="AD796" s="6"/>
      <c r="AE796" s="6"/>
      <c r="AF796" s="6"/>
      <c r="AG796" s="6"/>
    </row>
    <row r="797" spans="1:33" ht="14.2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7"/>
      <c r="AC797" s="6"/>
      <c r="AD797" s="6"/>
      <c r="AE797" s="6"/>
      <c r="AF797" s="6"/>
      <c r="AG797" s="6"/>
    </row>
    <row r="798" spans="1:33" ht="14.2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7"/>
      <c r="AC798" s="6"/>
      <c r="AD798" s="6"/>
      <c r="AE798" s="6"/>
      <c r="AF798" s="6"/>
      <c r="AG798" s="6"/>
    </row>
    <row r="799" spans="1:33" ht="14.2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7"/>
      <c r="AC799" s="6"/>
      <c r="AD799" s="6"/>
      <c r="AE799" s="6"/>
      <c r="AF799" s="6"/>
      <c r="AG799" s="6"/>
    </row>
    <row r="800" spans="1:33" ht="14.2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7"/>
      <c r="AC800" s="6"/>
      <c r="AD800" s="6"/>
      <c r="AE800" s="6"/>
      <c r="AF800" s="6"/>
      <c r="AG800" s="6"/>
    </row>
    <row r="801" spans="1:33" ht="14.2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7"/>
      <c r="AC801" s="6"/>
      <c r="AD801" s="6"/>
      <c r="AE801" s="6"/>
      <c r="AF801" s="6"/>
      <c r="AG801" s="6"/>
    </row>
    <row r="802" spans="1:33" ht="14.2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7"/>
      <c r="AC802" s="6"/>
      <c r="AD802" s="6"/>
      <c r="AE802" s="6"/>
      <c r="AF802" s="6"/>
      <c r="AG802" s="6"/>
    </row>
    <row r="803" spans="1:33" ht="14.2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7"/>
      <c r="AC803" s="6"/>
      <c r="AD803" s="6"/>
      <c r="AE803" s="6"/>
      <c r="AF803" s="6"/>
      <c r="AG803" s="6"/>
    </row>
    <row r="804" spans="1:33" ht="14.2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7"/>
      <c r="AC804" s="6"/>
      <c r="AD804" s="6"/>
      <c r="AE804" s="6"/>
      <c r="AF804" s="6"/>
      <c r="AG804" s="6"/>
    </row>
    <row r="805" spans="1:33" ht="14.2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7"/>
      <c r="AC805" s="6"/>
      <c r="AD805" s="6"/>
      <c r="AE805" s="6"/>
      <c r="AF805" s="6"/>
      <c r="AG805" s="6"/>
    </row>
    <row r="806" spans="1:33" ht="14.2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7"/>
      <c r="AC806" s="6"/>
      <c r="AD806" s="6"/>
      <c r="AE806" s="6"/>
      <c r="AF806" s="6"/>
      <c r="AG806" s="6"/>
    </row>
    <row r="807" spans="1:33" ht="14.2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7"/>
      <c r="AC807" s="6"/>
      <c r="AD807" s="6"/>
      <c r="AE807" s="6"/>
      <c r="AF807" s="6"/>
      <c r="AG807" s="6"/>
    </row>
    <row r="808" spans="1:33" ht="14.2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7"/>
      <c r="AC808" s="6"/>
      <c r="AD808" s="6"/>
      <c r="AE808" s="6"/>
      <c r="AF808" s="6"/>
      <c r="AG808" s="6"/>
    </row>
    <row r="809" spans="1:33" ht="14.2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7"/>
      <c r="AC809" s="6"/>
      <c r="AD809" s="6"/>
      <c r="AE809" s="6"/>
      <c r="AF809" s="6"/>
      <c r="AG809" s="6"/>
    </row>
    <row r="810" spans="1:33" ht="14.2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7"/>
      <c r="AC810" s="6"/>
      <c r="AD810" s="6"/>
      <c r="AE810" s="6"/>
      <c r="AF810" s="6"/>
      <c r="AG810" s="6"/>
    </row>
    <row r="811" spans="1:33" ht="14.2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7"/>
      <c r="AC811" s="6"/>
      <c r="AD811" s="6"/>
      <c r="AE811" s="6"/>
      <c r="AF811" s="6"/>
      <c r="AG811" s="6"/>
    </row>
    <row r="812" spans="1:33" ht="14.2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7"/>
      <c r="AC812" s="6"/>
      <c r="AD812" s="6"/>
      <c r="AE812" s="6"/>
      <c r="AF812" s="6"/>
      <c r="AG812" s="6"/>
    </row>
    <row r="813" spans="1:33" ht="14.2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7"/>
      <c r="AC813" s="6"/>
      <c r="AD813" s="6"/>
      <c r="AE813" s="6"/>
      <c r="AF813" s="6"/>
      <c r="AG813" s="6"/>
    </row>
    <row r="814" spans="1:33" ht="14.2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7"/>
      <c r="AC814" s="6"/>
      <c r="AD814" s="6"/>
      <c r="AE814" s="6"/>
      <c r="AF814" s="6"/>
      <c r="AG814" s="6"/>
    </row>
    <row r="815" spans="1:33" ht="14.2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7"/>
      <c r="AC815" s="6"/>
      <c r="AD815" s="6"/>
      <c r="AE815" s="6"/>
      <c r="AF815" s="6"/>
      <c r="AG815" s="6"/>
    </row>
    <row r="816" spans="1:33" ht="14.2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7"/>
      <c r="AC816" s="6"/>
      <c r="AD816" s="6"/>
      <c r="AE816" s="6"/>
      <c r="AF816" s="6"/>
      <c r="AG816" s="6"/>
    </row>
    <row r="817" spans="1:33" ht="14.2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7"/>
      <c r="AC817" s="6"/>
      <c r="AD817" s="6"/>
      <c r="AE817" s="6"/>
      <c r="AF817" s="6"/>
      <c r="AG817" s="6"/>
    </row>
    <row r="818" spans="1:33" ht="14.2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7"/>
      <c r="AC818" s="6"/>
      <c r="AD818" s="6"/>
      <c r="AE818" s="6"/>
      <c r="AF818" s="6"/>
      <c r="AG818" s="6"/>
    </row>
    <row r="819" spans="1:33" ht="14.2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7"/>
      <c r="AC819" s="6"/>
      <c r="AD819" s="6"/>
      <c r="AE819" s="6"/>
      <c r="AF819" s="6"/>
      <c r="AG819" s="6"/>
    </row>
    <row r="820" spans="1:33" ht="14.2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7"/>
      <c r="AC820" s="6"/>
      <c r="AD820" s="6"/>
      <c r="AE820" s="6"/>
      <c r="AF820" s="6"/>
      <c r="AG820" s="6"/>
    </row>
    <row r="821" spans="1:33" ht="14.2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7"/>
      <c r="AC821" s="6"/>
      <c r="AD821" s="6"/>
      <c r="AE821" s="6"/>
      <c r="AF821" s="6"/>
      <c r="AG821" s="6"/>
    </row>
    <row r="822" spans="1:33" ht="14.2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7"/>
      <c r="AC822" s="6"/>
      <c r="AD822" s="6"/>
      <c r="AE822" s="6"/>
      <c r="AF822" s="6"/>
      <c r="AG822" s="6"/>
    </row>
    <row r="823" spans="1:33" ht="14.2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7"/>
      <c r="AC823" s="6"/>
      <c r="AD823" s="6"/>
      <c r="AE823" s="6"/>
      <c r="AF823" s="6"/>
      <c r="AG823" s="6"/>
    </row>
    <row r="824" spans="1:33" ht="14.2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7"/>
      <c r="AC824" s="6"/>
      <c r="AD824" s="6"/>
      <c r="AE824" s="6"/>
      <c r="AF824" s="6"/>
      <c r="AG824" s="6"/>
    </row>
    <row r="825" spans="1:33" ht="14.2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7"/>
      <c r="AC825" s="6"/>
      <c r="AD825" s="6"/>
      <c r="AE825" s="6"/>
      <c r="AF825" s="6"/>
      <c r="AG825" s="6"/>
    </row>
    <row r="826" spans="1:33" ht="14.2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7"/>
      <c r="AC826" s="6"/>
      <c r="AD826" s="6"/>
      <c r="AE826" s="6"/>
      <c r="AF826" s="6"/>
      <c r="AG826" s="6"/>
    </row>
    <row r="827" spans="1:33" ht="14.2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7"/>
      <c r="AC827" s="6"/>
      <c r="AD827" s="6"/>
      <c r="AE827" s="6"/>
      <c r="AF827" s="6"/>
      <c r="AG827" s="6"/>
    </row>
    <row r="828" spans="1:33" ht="14.2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7"/>
      <c r="AC828" s="6"/>
      <c r="AD828" s="6"/>
      <c r="AE828" s="6"/>
      <c r="AF828" s="6"/>
      <c r="AG828" s="6"/>
    </row>
    <row r="829" spans="1:33" ht="14.2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7"/>
      <c r="AC829" s="6"/>
      <c r="AD829" s="6"/>
      <c r="AE829" s="6"/>
      <c r="AF829" s="6"/>
      <c r="AG829" s="6"/>
    </row>
    <row r="830" spans="1:33" ht="14.2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7"/>
      <c r="AC830" s="6"/>
      <c r="AD830" s="6"/>
      <c r="AE830" s="6"/>
      <c r="AF830" s="6"/>
      <c r="AG830" s="6"/>
    </row>
    <row r="831" spans="1:33" ht="14.2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7"/>
      <c r="AC831" s="6"/>
      <c r="AD831" s="6"/>
      <c r="AE831" s="6"/>
      <c r="AF831" s="6"/>
      <c r="AG831" s="6"/>
    </row>
    <row r="832" spans="1:33" ht="14.2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7"/>
      <c r="AC832" s="6"/>
      <c r="AD832" s="6"/>
      <c r="AE832" s="6"/>
      <c r="AF832" s="6"/>
      <c r="AG832" s="6"/>
    </row>
    <row r="833" spans="1:33" ht="14.2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7"/>
      <c r="AC833" s="6"/>
      <c r="AD833" s="6"/>
      <c r="AE833" s="6"/>
      <c r="AF833" s="6"/>
      <c r="AG833" s="6"/>
    </row>
    <row r="834" spans="1:33" ht="14.2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7"/>
      <c r="AC834" s="6"/>
      <c r="AD834" s="6"/>
      <c r="AE834" s="6"/>
      <c r="AF834" s="6"/>
      <c r="AG834" s="6"/>
    </row>
    <row r="835" spans="1:33" ht="14.2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7"/>
      <c r="AC835" s="6"/>
      <c r="AD835" s="6"/>
      <c r="AE835" s="6"/>
      <c r="AF835" s="6"/>
      <c r="AG835" s="6"/>
    </row>
    <row r="836" spans="1:33" ht="14.2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7"/>
      <c r="AC836" s="6"/>
      <c r="AD836" s="6"/>
      <c r="AE836" s="6"/>
      <c r="AF836" s="6"/>
      <c r="AG836" s="6"/>
    </row>
    <row r="837" spans="1:33" ht="14.2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7"/>
      <c r="AC837" s="6"/>
      <c r="AD837" s="6"/>
      <c r="AE837" s="6"/>
      <c r="AF837" s="6"/>
      <c r="AG837" s="6"/>
    </row>
    <row r="838" spans="1:33" ht="14.2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7"/>
      <c r="AC838" s="6"/>
      <c r="AD838" s="6"/>
      <c r="AE838" s="6"/>
      <c r="AF838" s="6"/>
      <c r="AG838" s="6"/>
    </row>
    <row r="839" spans="1:33" ht="14.2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7"/>
      <c r="AC839" s="6"/>
      <c r="AD839" s="6"/>
      <c r="AE839" s="6"/>
      <c r="AF839" s="6"/>
      <c r="AG839" s="6"/>
    </row>
    <row r="840" spans="1:33" ht="14.2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7"/>
      <c r="AC840" s="6"/>
      <c r="AD840" s="6"/>
      <c r="AE840" s="6"/>
      <c r="AF840" s="6"/>
      <c r="AG840" s="6"/>
    </row>
    <row r="841" spans="1:33" ht="14.2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7"/>
      <c r="AC841" s="6"/>
      <c r="AD841" s="6"/>
      <c r="AE841" s="6"/>
      <c r="AF841" s="6"/>
      <c r="AG841" s="6"/>
    </row>
    <row r="842" spans="1:33" ht="14.2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7"/>
      <c r="AC842" s="6"/>
      <c r="AD842" s="6"/>
      <c r="AE842" s="6"/>
      <c r="AF842" s="6"/>
      <c r="AG842" s="6"/>
    </row>
    <row r="843" spans="1:33" ht="14.2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7"/>
      <c r="AC843" s="6"/>
      <c r="AD843" s="6"/>
      <c r="AE843" s="6"/>
      <c r="AF843" s="6"/>
      <c r="AG843" s="6"/>
    </row>
    <row r="844" spans="1:33" ht="14.2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7"/>
      <c r="AC844" s="6"/>
      <c r="AD844" s="6"/>
      <c r="AE844" s="6"/>
      <c r="AF844" s="6"/>
      <c r="AG844" s="6"/>
    </row>
    <row r="845" spans="1:33" ht="14.2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7"/>
      <c r="AC845" s="6"/>
      <c r="AD845" s="6"/>
      <c r="AE845" s="6"/>
      <c r="AF845" s="6"/>
      <c r="AG845" s="6"/>
    </row>
    <row r="846" spans="1:33" ht="14.2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7"/>
      <c r="AC846" s="6"/>
      <c r="AD846" s="6"/>
      <c r="AE846" s="6"/>
      <c r="AF846" s="6"/>
      <c r="AG846" s="6"/>
    </row>
    <row r="847" spans="1:33" ht="14.2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7"/>
      <c r="AC847" s="6"/>
      <c r="AD847" s="6"/>
      <c r="AE847" s="6"/>
      <c r="AF847" s="6"/>
      <c r="AG847" s="6"/>
    </row>
    <row r="848" spans="1:33" ht="14.2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7"/>
      <c r="AC848" s="6"/>
      <c r="AD848" s="6"/>
      <c r="AE848" s="6"/>
      <c r="AF848" s="6"/>
      <c r="AG848" s="6"/>
    </row>
    <row r="849" spans="1:33" ht="14.2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7"/>
      <c r="AC849" s="6"/>
      <c r="AD849" s="6"/>
      <c r="AE849" s="6"/>
      <c r="AF849" s="6"/>
      <c r="AG849" s="6"/>
    </row>
    <row r="850" spans="1:33" ht="14.2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7"/>
      <c r="AC850" s="6"/>
      <c r="AD850" s="6"/>
      <c r="AE850" s="6"/>
      <c r="AF850" s="6"/>
      <c r="AG850" s="6"/>
    </row>
    <row r="851" spans="1:33" ht="14.2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7"/>
      <c r="AC851" s="6"/>
      <c r="AD851" s="6"/>
      <c r="AE851" s="6"/>
      <c r="AF851" s="6"/>
      <c r="AG851" s="6"/>
    </row>
    <row r="852" spans="1:33" ht="14.2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7"/>
      <c r="AC852" s="6"/>
      <c r="AD852" s="6"/>
      <c r="AE852" s="6"/>
      <c r="AF852" s="6"/>
      <c r="AG852" s="6"/>
    </row>
    <row r="853" spans="1:33" ht="14.2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7"/>
      <c r="AC853" s="6"/>
      <c r="AD853" s="6"/>
      <c r="AE853" s="6"/>
      <c r="AF853" s="6"/>
      <c r="AG853" s="6"/>
    </row>
    <row r="854" spans="1:33" ht="14.2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7"/>
      <c r="AC854" s="6"/>
      <c r="AD854" s="6"/>
      <c r="AE854" s="6"/>
      <c r="AF854" s="6"/>
      <c r="AG854" s="6"/>
    </row>
    <row r="855" spans="1:33" ht="14.2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7"/>
      <c r="AC855" s="6"/>
      <c r="AD855" s="6"/>
      <c r="AE855" s="6"/>
      <c r="AF855" s="6"/>
      <c r="AG855" s="6"/>
    </row>
    <row r="856" spans="1:33" ht="14.2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7"/>
      <c r="AC856" s="6"/>
      <c r="AD856" s="6"/>
      <c r="AE856" s="6"/>
      <c r="AF856" s="6"/>
      <c r="AG856" s="6"/>
    </row>
    <row r="857" spans="1:33" ht="14.2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7"/>
      <c r="AC857" s="6"/>
      <c r="AD857" s="6"/>
      <c r="AE857" s="6"/>
      <c r="AF857" s="6"/>
      <c r="AG857" s="6"/>
    </row>
    <row r="858" spans="1:33" ht="14.2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7"/>
      <c r="AC858" s="6"/>
      <c r="AD858" s="6"/>
      <c r="AE858" s="6"/>
      <c r="AF858" s="6"/>
      <c r="AG858" s="6"/>
    </row>
    <row r="859" spans="1:33" ht="14.2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7"/>
      <c r="AC859" s="6"/>
      <c r="AD859" s="6"/>
      <c r="AE859" s="6"/>
      <c r="AF859" s="6"/>
      <c r="AG859" s="6"/>
    </row>
    <row r="860" spans="1:33" ht="14.2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7"/>
      <c r="AC860" s="6"/>
      <c r="AD860" s="6"/>
      <c r="AE860" s="6"/>
      <c r="AF860" s="6"/>
      <c r="AG860" s="6"/>
    </row>
    <row r="861" spans="1:33" ht="14.2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7"/>
      <c r="AC861" s="6"/>
      <c r="AD861" s="6"/>
      <c r="AE861" s="6"/>
      <c r="AF861" s="6"/>
      <c r="AG861" s="6"/>
    </row>
    <row r="862" spans="1:33" ht="14.2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7"/>
      <c r="AC862" s="6"/>
      <c r="AD862" s="6"/>
      <c r="AE862" s="6"/>
      <c r="AF862" s="6"/>
      <c r="AG862" s="6"/>
    </row>
    <row r="863" spans="1:33" ht="14.2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7"/>
      <c r="AC863" s="6"/>
      <c r="AD863" s="6"/>
      <c r="AE863" s="6"/>
      <c r="AF863" s="6"/>
      <c r="AG863" s="6"/>
    </row>
    <row r="864" spans="1:33" ht="14.2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7"/>
      <c r="AC864" s="6"/>
      <c r="AD864" s="6"/>
      <c r="AE864" s="6"/>
      <c r="AF864" s="6"/>
      <c r="AG864" s="6"/>
    </row>
    <row r="865" spans="1:33" ht="14.2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7"/>
      <c r="AC865" s="6"/>
      <c r="AD865" s="6"/>
      <c r="AE865" s="6"/>
      <c r="AF865" s="6"/>
      <c r="AG865" s="6"/>
    </row>
    <row r="866" spans="1:33" ht="14.2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7"/>
      <c r="AC866" s="6"/>
      <c r="AD866" s="6"/>
      <c r="AE866" s="6"/>
      <c r="AF866" s="6"/>
      <c r="AG866" s="6"/>
    </row>
    <row r="867" spans="1:33" ht="14.2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7"/>
      <c r="AC867" s="6"/>
      <c r="AD867" s="6"/>
      <c r="AE867" s="6"/>
      <c r="AF867" s="6"/>
      <c r="AG867" s="6"/>
    </row>
    <row r="868" spans="1:33" ht="14.2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7"/>
      <c r="AC868" s="6"/>
      <c r="AD868" s="6"/>
      <c r="AE868" s="6"/>
      <c r="AF868" s="6"/>
      <c r="AG868" s="6"/>
    </row>
    <row r="869" spans="1:33" ht="14.2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7"/>
      <c r="AC869" s="6"/>
      <c r="AD869" s="6"/>
      <c r="AE869" s="6"/>
      <c r="AF869" s="6"/>
      <c r="AG869" s="6"/>
    </row>
    <row r="870" spans="1:33" ht="14.2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7"/>
      <c r="AC870" s="6"/>
      <c r="AD870" s="6"/>
      <c r="AE870" s="6"/>
      <c r="AF870" s="6"/>
      <c r="AG870" s="6"/>
    </row>
    <row r="871" spans="1:33" ht="14.2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7"/>
      <c r="AC871" s="6"/>
      <c r="AD871" s="6"/>
      <c r="AE871" s="6"/>
      <c r="AF871" s="6"/>
      <c r="AG871" s="6"/>
    </row>
    <row r="872" spans="1:33" ht="14.2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7"/>
      <c r="AC872" s="6"/>
      <c r="AD872" s="6"/>
      <c r="AE872" s="6"/>
      <c r="AF872" s="6"/>
      <c r="AG872" s="6"/>
    </row>
    <row r="873" spans="1:33" ht="14.2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7"/>
      <c r="AC873" s="6"/>
      <c r="AD873" s="6"/>
      <c r="AE873" s="6"/>
      <c r="AF873" s="6"/>
      <c r="AG873" s="6"/>
    </row>
    <row r="874" spans="1:33" ht="14.2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7"/>
      <c r="AC874" s="6"/>
      <c r="AD874" s="6"/>
      <c r="AE874" s="6"/>
      <c r="AF874" s="6"/>
      <c r="AG874" s="6"/>
    </row>
    <row r="875" spans="1:33" ht="14.2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7"/>
      <c r="AC875" s="6"/>
      <c r="AD875" s="6"/>
      <c r="AE875" s="6"/>
      <c r="AF875" s="6"/>
      <c r="AG875" s="6"/>
    </row>
    <row r="876" spans="1:33" ht="14.2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7"/>
      <c r="AC876" s="6"/>
      <c r="AD876" s="6"/>
      <c r="AE876" s="6"/>
      <c r="AF876" s="6"/>
      <c r="AG876" s="6"/>
    </row>
    <row r="877" spans="1:33" ht="14.2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7"/>
      <c r="AC877" s="6"/>
      <c r="AD877" s="6"/>
      <c r="AE877" s="6"/>
      <c r="AF877" s="6"/>
      <c r="AG877" s="6"/>
    </row>
    <row r="878" spans="1:33" ht="14.2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7"/>
      <c r="AC878" s="6"/>
      <c r="AD878" s="6"/>
      <c r="AE878" s="6"/>
      <c r="AF878" s="6"/>
      <c r="AG878" s="6"/>
    </row>
    <row r="879" spans="1:33" ht="14.2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7"/>
      <c r="AC879" s="6"/>
      <c r="AD879" s="6"/>
      <c r="AE879" s="6"/>
      <c r="AF879" s="6"/>
      <c r="AG879" s="6"/>
    </row>
    <row r="880" spans="1:33" ht="14.2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7"/>
      <c r="AC880" s="6"/>
      <c r="AD880" s="6"/>
      <c r="AE880" s="6"/>
      <c r="AF880" s="6"/>
      <c r="AG880" s="6"/>
    </row>
    <row r="881" spans="1:33" ht="14.2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7"/>
      <c r="AC881" s="6"/>
      <c r="AD881" s="6"/>
      <c r="AE881" s="6"/>
      <c r="AF881" s="6"/>
      <c r="AG881" s="6"/>
    </row>
    <row r="882" spans="1:33" ht="14.2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7"/>
      <c r="AC882" s="6"/>
      <c r="AD882" s="6"/>
      <c r="AE882" s="6"/>
      <c r="AF882" s="6"/>
      <c r="AG882" s="6"/>
    </row>
    <row r="883" spans="1:33" ht="14.2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7"/>
      <c r="AC883" s="6"/>
      <c r="AD883" s="6"/>
      <c r="AE883" s="6"/>
      <c r="AF883" s="6"/>
      <c r="AG883" s="6"/>
    </row>
    <row r="884" spans="1:33" ht="14.2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7"/>
      <c r="AC884" s="6"/>
      <c r="AD884" s="6"/>
      <c r="AE884" s="6"/>
      <c r="AF884" s="6"/>
      <c r="AG884" s="6"/>
    </row>
    <row r="885" spans="1:33" ht="14.2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7"/>
      <c r="AC885" s="6"/>
      <c r="AD885" s="6"/>
      <c r="AE885" s="6"/>
      <c r="AF885" s="6"/>
      <c r="AG885" s="6"/>
    </row>
    <row r="886" spans="1:33" ht="14.2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7"/>
      <c r="AC886" s="6"/>
      <c r="AD886" s="6"/>
      <c r="AE886" s="6"/>
      <c r="AF886" s="6"/>
      <c r="AG886" s="6"/>
    </row>
    <row r="887" spans="1:33" ht="14.2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7"/>
      <c r="AC887" s="6"/>
      <c r="AD887" s="6"/>
      <c r="AE887" s="6"/>
      <c r="AF887" s="6"/>
      <c r="AG887" s="6"/>
    </row>
    <row r="888" spans="1:33" ht="14.2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7"/>
      <c r="AC888" s="6"/>
      <c r="AD888" s="6"/>
      <c r="AE888" s="6"/>
      <c r="AF888" s="6"/>
      <c r="AG888" s="6"/>
    </row>
    <row r="889" spans="1:33" ht="14.2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7"/>
      <c r="AC889" s="6"/>
      <c r="AD889" s="6"/>
      <c r="AE889" s="6"/>
      <c r="AF889" s="6"/>
      <c r="AG889" s="6"/>
    </row>
    <row r="890" spans="1:33" ht="14.2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7"/>
      <c r="AC890" s="6"/>
      <c r="AD890" s="6"/>
      <c r="AE890" s="6"/>
      <c r="AF890" s="6"/>
      <c r="AG890" s="6"/>
    </row>
    <row r="891" spans="1:33" ht="14.2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7"/>
      <c r="AC891" s="6"/>
      <c r="AD891" s="6"/>
      <c r="AE891" s="6"/>
      <c r="AF891" s="6"/>
      <c r="AG891" s="6"/>
    </row>
    <row r="892" spans="1:33" ht="14.2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7"/>
      <c r="AC892" s="6"/>
      <c r="AD892" s="6"/>
      <c r="AE892" s="6"/>
      <c r="AF892" s="6"/>
      <c r="AG892" s="6"/>
    </row>
    <row r="893" spans="1:33" ht="14.2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7"/>
      <c r="AC893" s="6"/>
      <c r="AD893" s="6"/>
      <c r="AE893" s="6"/>
      <c r="AF893" s="6"/>
      <c r="AG893" s="6"/>
    </row>
    <row r="894" spans="1:33" ht="14.2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7"/>
      <c r="AC894" s="6"/>
      <c r="AD894" s="6"/>
      <c r="AE894" s="6"/>
      <c r="AF894" s="6"/>
      <c r="AG894" s="6"/>
    </row>
    <row r="895" spans="1:33" ht="14.2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7"/>
      <c r="AC895" s="6"/>
      <c r="AD895" s="6"/>
      <c r="AE895" s="6"/>
      <c r="AF895" s="6"/>
      <c r="AG895" s="6"/>
    </row>
    <row r="896" spans="1:33" ht="14.2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7"/>
      <c r="AC896" s="6"/>
      <c r="AD896" s="6"/>
      <c r="AE896" s="6"/>
      <c r="AF896" s="6"/>
      <c r="AG896" s="6"/>
    </row>
    <row r="897" spans="1:33" ht="14.2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7"/>
      <c r="AC897" s="6"/>
      <c r="AD897" s="6"/>
      <c r="AE897" s="6"/>
      <c r="AF897" s="6"/>
      <c r="AG897" s="6"/>
    </row>
    <row r="898" spans="1:33" ht="14.2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7"/>
      <c r="AC898" s="6"/>
      <c r="AD898" s="6"/>
      <c r="AE898" s="6"/>
      <c r="AF898" s="6"/>
      <c r="AG898" s="6"/>
    </row>
    <row r="899" spans="1:33" ht="14.2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7"/>
      <c r="AC899" s="6"/>
      <c r="AD899" s="6"/>
      <c r="AE899" s="6"/>
      <c r="AF899" s="6"/>
      <c r="AG899" s="6"/>
    </row>
    <row r="900" spans="1:33" ht="14.2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7"/>
      <c r="AC900" s="6"/>
      <c r="AD900" s="6"/>
      <c r="AE900" s="6"/>
      <c r="AF900" s="6"/>
      <c r="AG900" s="6"/>
    </row>
    <row r="901" spans="1:33" ht="14.2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7"/>
      <c r="AC901" s="6"/>
      <c r="AD901" s="6"/>
      <c r="AE901" s="6"/>
      <c r="AF901" s="6"/>
      <c r="AG901" s="6"/>
    </row>
    <row r="902" spans="1:33" ht="14.2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7"/>
      <c r="AC902" s="6"/>
      <c r="AD902" s="6"/>
      <c r="AE902" s="6"/>
      <c r="AF902" s="6"/>
      <c r="AG902" s="6"/>
    </row>
    <row r="903" spans="1:33" ht="14.2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7"/>
      <c r="AC903" s="6"/>
      <c r="AD903" s="6"/>
      <c r="AE903" s="6"/>
      <c r="AF903" s="6"/>
      <c r="AG903" s="6"/>
    </row>
    <row r="904" spans="1:33" ht="14.2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7"/>
      <c r="AC904" s="6"/>
      <c r="AD904" s="6"/>
      <c r="AE904" s="6"/>
      <c r="AF904" s="6"/>
      <c r="AG904" s="6"/>
    </row>
    <row r="905" spans="1:33" ht="14.2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7"/>
      <c r="AC905" s="6"/>
      <c r="AD905" s="6"/>
      <c r="AE905" s="6"/>
      <c r="AF905" s="6"/>
      <c r="AG905" s="6"/>
    </row>
    <row r="906" spans="1:33" ht="14.2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7"/>
      <c r="AC906" s="6"/>
      <c r="AD906" s="6"/>
      <c r="AE906" s="6"/>
      <c r="AF906" s="6"/>
      <c r="AG906" s="6"/>
    </row>
    <row r="907" spans="1:33" ht="14.2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7"/>
      <c r="AC907" s="6"/>
      <c r="AD907" s="6"/>
      <c r="AE907" s="6"/>
      <c r="AF907" s="6"/>
      <c r="AG907" s="6"/>
    </row>
    <row r="908" spans="1:33" ht="14.2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7"/>
      <c r="AC908" s="6"/>
      <c r="AD908" s="6"/>
      <c r="AE908" s="6"/>
      <c r="AF908" s="6"/>
      <c r="AG908" s="6"/>
    </row>
    <row r="909" spans="1:33" ht="14.2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7"/>
      <c r="AC909" s="6"/>
      <c r="AD909" s="6"/>
      <c r="AE909" s="6"/>
      <c r="AF909" s="6"/>
      <c r="AG909" s="6"/>
    </row>
    <row r="910" spans="1:33" ht="14.2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7"/>
      <c r="AC910" s="6"/>
      <c r="AD910" s="6"/>
      <c r="AE910" s="6"/>
      <c r="AF910" s="6"/>
      <c r="AG910" s="6"/>
    </row>
    <row r="911" spans="1:33" ht="14.2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7"/>
      <c r="AC911" s="6"/>
      <c r="AD911" s="6"/>
      <c r="AE911" s="6"/>
      <c r="AF911" s="6"/>
      <c r="AG911" s="6"/>
    </row>
    <row r="912" spans="1:33" ht="14.2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7"/>
      <c r="AC912" s="6"/>
      <c r="AD912" s="6"/>
      <c r="AE912" s="6"/>
      <c r="AF912" s="6"/>
      <c r="AG912" s="6"/>
    </row>
    <row r="913" spans="1:33" ht="14.2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7"/>
      <c r="AC913" s="6"/>
      <c r="AD913" s="6"/>
      <c r="AE913" s="6"/>
      <c r="AF913" s="6"/>
      <c r="AG913" s="6"/>
    </row>
    <row r="914" spans="1:33" ht="14.2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7"/>
      <c r="AC914" s="6"/>
      <c r="AD914" s="6"/>
      <c r="AE914" s="6"/>
      <c r="AF914" s="6"/>
      <c r="AG914" s="6"/>
    </row>
    <row r="915" spans="1:33" ht="14.2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7"/>
      <c r="AC915" s="6"/>
      <c r="AD915" s="6"/>
      <c r="AE915" s="6"/>
      <c r="AF915" s="6"/>
      <c r="AG915" s="6"/>
    </row>
    <row r="916" spans="1:33" ht="14.2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7"/>
      <c r="AC916" s="6"/>
      <c r="AD916" s="6"/>
      <c r="AE916" s="6"/>
      <c r="AF916" s="6"/>
      <c r="AG916" s="6"/>
    </row>
    <row r="917" spans="1:33" ht="14.2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7"/>
      <c r="AC917" s="6"/>
      <c r="AD917" s="6"/>
      <c r="AE917" s="6"/>
      <c r="AF917" s="6"/>
      <c r="AG917" s="6"/>
    </row>
    <row r="918" spans="1:33" ht="14.2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7"/>
      <c r="AC918" s="6"/>
      <c r="AD918" s="6"/>
      <c r="AE918" s="6"/>
      <c r="AF918" s="6"/>
      <c r="AG918" s="6"/>
    </row>
    <row r="919" spans="1:33" ht="14.2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7"/>
      <c r="AC919" s="6"/>
      <c r="AD919" s="6"/>
      <c r="AE919" s="6"/>
      <c r="AF919" s="6"/>
      <c r="AG919" s="6"/>
    </row>
    <row r="920" spans="1:33" ht="14.2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7"/>
      <c r="AC920" s="6"/>
      <c r="AD920" s="6"/>
      <c r="AE920" s="6"/>
      <c r="AF920" s="6"/>
      <c r="AG920" s="6"/>
    </row>
    <row r="921" spans="1:33" ht="14.2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7"/>
      <c r="AC921" s="6"/>
      <c r="AD921" s="6"/>
      <c r="AE921" s="6"/>
      <c r="AF921" s="6"/>
      <c r="AG921" s="6"/>
    </row>
    <row r="922" spans="1:33" ht="14.2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7"/>
      <c r="AC922" s="6"/>
      <c r="AD922" s="6"/>
      <c r="AE922" s="6"/>
      <c r="AF922" s="6"/>
      <c r="AG922" s="6"/>
    </row>
    <row r="923" spans="1:33" ht="14.2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7"/>
      <c r="AC923" s="6"/>
      <c r="AD923" s="6"/>
      <c r="AE923" s="6"/>
      <c r="AF923" s="6"/>
      <c r="AG923" s="6"/>
    </row>
    <row r="924" spans="1:33" ht="14.2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7"/>
      <c r="AC924" s="6"/>
      <c r="AD924" s="6"/>
      <c r="AE924" s="6"/>
      <c r="AF924" s="6"/>
      <c r="AG924" s="6"/>
    </row>
    <row r="925" spans="1:33" ht="14.2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7"/>
      <c r="AC925" s="6"/>
      <c r="AD925" s="6"/>
      <c r="AE925" s="6"/>
      <c r="AF925" s="6"/>
      <c r="AG925" s="6"/>
    </row>
    <row r="926" spans="1:33" ht="14.2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7"/>
      <c r="AC926" s="6"/>
      <c r="AD926" s="6"/>
      <c r="AE926" s="6"/>
      <c r="AF926" s="6"/>
      <c r="AG926" s="6"/>
    </row>
    <row r="927" spans="1:33" ht="14.2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7"/>
      <c r="AC927" s="6"/>
      <c r="AD927" s="6"/>
      <c r="AE927" s="6"/>
      <c r="AF927" s="6"/>
      <c r="AG927" s="6"/>
    </row>
    <row r="928" spans="1:33" ht="14.2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7"/>
      <c r="AC928" s="6"/>
      <c r="AD928" s="6"/>
      <c r="AE928" s="6"/>
      <c r="AF928" s="6"/>
      <c r="AG928" s="6"/>
    </row>
    <row r="929" spans="1:33" ht="14.2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7"/>
      <c r="AC929" s="6"/>
      <c r="AD929" s="6"/>
      <c r="AE929" s="6"/>
      <c r="AF929" s="6"/>
      <c r="AG929" s="6"/>
    </row>
    <row r="930" spans="1:33" ht="14.2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7"/>
      <c r="AC930" s="6"/>
      <c r="AD930" s="6"/>
      <c r="AE930" s="6"/>
      <c r="AF930" s="6"/>
      <c r="AG930" s="6"/>
    </row>
    <row r="931" spans="1:33" ht="14.2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7"/>
      <c r="AC931" s="6"/>
      <c r="AD931" s="6"/>
      <c r="AE931" s="6"/>
      <c r="AF931" s="6"/>
      <c r="AG931" s="6"/>
    </row>
    <row r="932" spans="1:33" ht="14.2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7"/>
      <c r="AC932" s="6"/>
      <c r="AD932" s="6"/>
      <c r="AE932" s="6"/>
      <c r="AF932" s="6"/>
      <c r="AG932" s="6"/>
    </row>
    <row r="933" spans="1:33" ht="14.2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7"/>
      <c r="AC933" s="6"/>
      <c r="AD933" s="6"/>
      <c r="AE933" s="6"/>
      <c r="AF933" s="6"/>
      <c r="AG933" s="6"/>
    </row>
    <row r="934" spans="1:33" ht="14.2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7"/>
      <c r="AC934" s="6"/>
      <c r="AD934" s="6"/>
      <c r="AE934" s="6"/>
      <c r="AF934" s="6"/>
      <c r="AG934" s="6"/>
    </row>
    <row r="935" spans="1:33" ht="14.2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7"/>
      <c r="AC935" s="6"/>
      <c r="AD935" s="6"/>
      <c r="AE935" s="6"/>
      <c r="AF935" s="6"/>
      <c r="AG935" s="6"/>
    </row>
    <row r="936" spans="1:33" ht="14.2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7"/>
      <c r="AC936" s="6"/>
      <c r="AD936" s="6"/>
      <c r="AE936" s="6"/>
      <c r="AF936" s="6"/>
      <c r="AG936" s="6"/>
    </row>
    <row r="937" spans="1:33" ht="14.2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7"/>
      <c r="AC937" s="6"/>
      <c r="AD937" s="6"/>
      <c r="AE937" s="6"/>
      <c r="AF937" s="6"/>
      <c r="AG937" s="6"/>
    </row>
    <row r="938" spans="1:33" ht="14.2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7"/>
      <c r="AC938" s="6"/>
      <c r="AD938" s="6"/>
      <c r="AE938" s="6"/>
      <c r="AF938" s="6"/>
      <c r="AG938" s="6"/>
    </row>
    <row r="939" spans="1:33" ht="14.2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7"/>
      <c r="AC939" s="6"/>
      <c r="AD939" s="6"/>
      <c r="AE939" s="6"/>
      <c r="AF939" s="6"/>
      <c r="AG939" s="6"/>
    </row>
    <row r="940" spans="1:33" ht="14.2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7"/>
      <c r="AC940" s="6"/>
      <c r="AD940" s="6"/>
      <c r="AE940" s="6"/>
      <c r="AF940" s="6"/>
      <c r="AG940" s="6"/>
    </row>
    <row r="941" spans="1:33" ht="14.2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7"/>
      <c r="AC941" s="6"/>
      <c r="AD941" s="6"/>
      <c r="AE941" s="6"/>
      <c r="AF941" s="6"/>
      <c r="AG941" s="6"/>
    </row>
    <row r="942" spans="1:33" ht="14.2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7"/>
      <c r="AC942" s="6"/>
      <c r="AD942" s="6"/>
      <c r="AE942" s="6"/>
      <c r="AF942" s="6"/>
      <c r="AG942" s="6"/>
    </row>
    <row r="943" spans="1:33" ht="14.2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7"/>
      <c r="AC943" s="6"/>
      <c r="AD943" s="6"/>
      <c r="AE943" s="6"/>
      <c r="AF943" s="6"/>
      <c r="AG943" s="6"/>
    </row>
    <row r="944" spans="1:33" ht="14.2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7"/>
      <c r="AC944" s="6"/>
      <c r="AD944" s="6"/>
      <c r="AE944" s="6"/>
      <c r="AF944" s="6"/>
      <c r="AG944" s="6"/>
    </row>
    <row r="945" spans="1:33" ht="14.2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7"/>
      <c r="AC945" s="6"/>
      <c r="AD945" s="6"/>
      <c r="AE945" s="6"/>
      <c r="AF945" s="6"/>
      <c r="AG945" s="6"/>
    </row>
    <row r="946" spans="1:33" ht="14.2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7"/>
      <c r="AC946" s="6"/>
      <c r="AD946" s="6"/>
      <c r="AE946" s="6"/>
      <c r="AF946" s="6"/>
      <c r="AG946" s="6"/>
    </row>
    <row r="947" spans="1:33" ht="14.2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7"/>
      <c r="AC947" s="6"/>
      <c r="AD947" s="6"/>
      <c r="AE947" s="6"/>
      <c r="AF947" s="6"/>
      <c r="AG947" s="6"/>
    </row>
    <row r="948" spans="1:33" ht="14.2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7"/>
      <c r="AC948" s="6"/>
      <c r="AD948" s="6"/>
      <c r="AE948" s="6"/>
      <c r="AF948" s="6"/>
      <c r="AG948" s="6"/>
    </row>
    <row r="949" spans="1:33" ht="14.2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7"/>
      <c r="AC949" s="6"/>
      <c r="AD949" s="6"/>
      <c r="AE949" s="6"/>
      <c r="AF949" s="6"/>
      <c r="AG949" s="6"/>
    </row>
    <row r="950" spans="1:33" ht="14.2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7"/>
      <c r="AC950" s="6"/>
      <c r="AD950" s="6"/>
      <c r="AE950" s="6"/>
      <c r="AF950" s="6"/>
      <c r="AG950" s="6"/>
    </row>
    <row r="951" spans="1:33" ht="14.2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7"/>
      <c r="AC951" s="6"/>
      <c r="AD951" s="6"/>
      <c r="AE951" s="6"/>
      <c r="AF951" s="6"/>
      <c r="AG951" s="6"/>
    </row>
    <row r="952" spans="1:33" ht="14.2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7"/>
      <c r="AC952" s="6"/>
      <c r="AD952" s="6"/>
      <c r="AE952" s="6"/>
      <c r="AF952" s="6"/>
      <c r="AG952" s="6"/>
    </row>
    <row r="953" spans="1:33" ht="14.2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7"/>
      <c r="AC953" s="6"/>
      <c r="AD953" s="6"/>
      <c r="AE953" s="6"/>
      <c r="AF953" s="6"/>
      <c r="AG953" s="6"/>
    </row>
    <row r="954" spans="1:33" ht="14.2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7"/>
      <c r="AC954" s="6"/>
      <c r="AD954" s="6"/>
      <c r="AE954" s="6"/>
      <c r="AF954" s="6"/>
      <c r="AG954" s="6"/>
    </row>
    <row r="955" spans="1:33" ht="14.2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7"/>
      <c r="AC955" s="6"/>
      <c r="AD955" s="6"/>
      <c r="AE955" s="6"/>
      <c r="AF955" s="6"/>
      <c r="AG955" s="6"/>
    </row>
    <row r="956" spans="1:33" ht="14.2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7"/>
      <c r="AC956" s="6"/>
      <c r="AD956" s="6"/>
      <c r="AE956" s="6"/>
      <c r="AF956" s="6"/>
      <c r="AG956" s="6"/>
    </row>
    <row r="957" spans="1:33" ht="14.2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7"/>
      <c r="AC957" s="6"/>
      <c r="AD957" s="6"/>
      <c r="AE957" s="6"/>
      <c r="AF957" s="6"/>
      <c r="AG957" s="6"/>
    </row>
    <row r="958" spans="1:33" ht="14.2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7"/>
      <c r="AC958" s="6"/>
      <c r="AD958" s="6"/>
      <c r="AE958" s="6"/>
      <c r="AF958" s="6"/>
      <c r="AG958" s="6"/>
    </row>
    <row r="959" spans="1:33" ht="14.2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7"/>
      <c r="AC959" s="6"/>
      <c r="AD959" s="6"/>
      <c r="AE959" s="6"/>
      <c r="AF959" s="6"/>
      <c r="AG959" s="6"/>
    </row>
    <row r="960" spans="1:33" ht="14.2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7"/>
      <c r="AC960" s="6"/>
      <c r="AD960" s="6"/>
      <c r="AE960" s="6"/>
      <c r="AF960" s="6"/>
      <c r="AG960" s="6"/>
    </row>
    <row r="961" spans="1:33" ht="14.2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7"/>
      <c r="AC961" s="6"/>
      <c r="AD961" s="6"/>
      <c r="AE961" s="6"/>
      <c r="AF961" s="6"/>
      <c r="AG961" s="6"/>
    </row>
    <row r="962" spans="1:33" ht="14.2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7"/>
      <c r="AC962" s="6"/>
      <c r="AD962" s="6"/>
      <c r="AE962" s="6"/>
      <c r="AF962" s="6"/>
      <c r="AG962" s="6"/>
    </row>
    <row r="963" spans="1:33" ht="14.2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7"/>
      <c r="AC963" s="6"/>
      <c r="AD963" s="6"/>
      <c r="AE963" s="6"/>
      <c r="AF963" s="6"/>
      <c r="AG963" s="6"/>
    </row>
    <row r="964" spans="1:33" ht="14.2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7"/>
      <c r="AC964" s="6"/>
      <c r="AD964" s="6"/>
      <c r="AE964" s="6"/>
      <c r="AF964" s="6"/>
      <c r="AG964" s="6"/>
    </row>
    <row r="965" spans="1:33" ht="14.2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7"/>
      <c r="AC965" s="6"/>
      <c r="AD965" s="6"/>
      <c r="AE965" s="6"/>
      <c r="AF965" s="6"/>
      <c r="AG965" s="6"/>
    </row>
    <row r="966" spans="1:33" ht="14.2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7"/>
      <c r="AC966" s="6"/>
      <c r="AD966" s="6"/>
      <c r="AE966" s="6"/>
      <c r="AF966" s="6"/>
      <c r="AG966" s="6"/>
    </row>
    <row r="967" spans="1:33" ht="14.2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7"/>
      <c r="AC967" s="6"/>
      <c r="AD967" s="6"/>
      <c r="AE967" s="6"/>
      <c r="AF967" s="6"/>
      <c r="AG967" s="6"/>
    </row>
    <row r="968" spans="1:33" ht="14.2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7"/>
      <c r="AC968" s="6"/>
      <c r="AD968" s="6"/>
      <c r="AE968" s="6"/>
      <c r="AF968" s="6"/>
      <c r="AG968" s="6"/>
    </row>
    <row r="969" spans="1:33" ht="14.2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7"/>
      <c r="AC969" s="6"/>
      <c r="AD969" s="6"/>
      <c r="AE969" s="6"/>
      <c r="AF969" s="6"/>
      <c r="AG969" s="6"/>
    </row>
    <row r="970" spans="1:33" ht="14.2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7"/>
      <c r="AC970" s="6"/>
      <c r="AD970" s="6"/>
      <c r="AE970" s="6"/>
      <c r="AF970" s="6"/>
      <c r="AG970" s="6"/>
    </row>
    <row r="971" spans="1:33" ht="14.2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7"/>
      <c r="AC971" s="6"/>
      <c r="AD971" s="6"/>
      <c r="AE971" s="6"/>
      <c r="AF971" s="6"/>
      <c r="AG971" s="6"/>
    </row>
    <row r="972" spans="1:33" ht="14.2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7"/>
      <c r="AC972" s="6"/>
      <c r="AD972" s="6"/>
      <c r="AE972" s="6"/>
      <c r="AF972" s="6"/>
      <c r="AG972" s="6"/>
    </row>
    <row r="973" spans="1:33" ht="14.2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7"/>
      <c r="AC973" s="6"/>
      <c r="AD973" s="6"/>
      <c r="AE973" s="6"/>
      <c r="AF973" s="6"/>
      <c r="AG973" s="6"/>
    </row>
    <row r="974" spans="1:33" ht="14.2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7"/>
      <c r="AC974" s="6"/>
      <c r="AD974" s="6"/>
      <c r="AE974" s="6"/>
      <c r="AF974" s="6"/>
      <c r="AG974" s="6"/>
    </row>
    <row r="975" spans="1:33" ht="14.2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7"/>
      <c r="AC975" s="6"/>
      <c r="AD975" s="6"/>
      <c r="AE975" s="6"/>
      <c r="AF975" s="6"/>
      <c r="AG975" s="6"/>
    </row>
    <row r="976" spans="1:33" ht="14.2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7"/>
      <c r="AC976" s="6"/>
      <c r="AD976" s="6"/>
      <c r="AE976" s="6"/>
      <c r="AF976" s="6"/>
      <c r="AG976" s="6"/>
    </row>
    <row r="977" spans="1:33" ht="14.2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7"/>
      <c r="AC977" s="6"/>
      <c r="AD977" s="6"/>
      <c r="AE977" s="6"/>
      <c r="AF977" s="6"/>
      <c r="AG977" s="6"/>
    </row>
    <row r="978" spans="1:33" ht="14.2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7"/>
      <c r="AC978" s="6"/>
      <c r="AD978" s="6"/>
      <c r="AE978" s="6"/>
      <c r="AF978" s="6"/>
      <c r="AG978" s="6"/>
    </row>
    <row r="979" spans="1:33" ht="14.2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7"/>
      <c r="AC979" s="6"/>
      <c r="AD979" s="6"/>
      <c r="AE979" s="6"/>
      <c r="AF979" s="6"/>
      <c r="AG979" s="6"/>
    </row>
    <row r="980" spans="1:33" ht="14.2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7"/>
      <c r="AC980" s="6"/>
      <c r="AD980" s="6"/>
      <c r="AE980" s="6"/>
      <c r="AF980" s="6"/>
      <c r="AG980" s="6"/>
    </row>
    <row r="981" spans="1:33" ht="14.2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7"/>
      <c r="AC981" s="6"/>
      <c r="AD981" s="6"/>
      <c r="AE981" s="6"/>
      <c r="AF981" s="6"/>
      <c r="AG981" s="6"/>
    </row>
    <row r="982" spans="1:33" ht="14.2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7"/>
      <c r="AC982" s="6"/>
      <c r="AD982" s="6"/>
      <c r="AE982" s="6"/>
      <c r="AF982" s="6"/>
      <c r="AG982" s="6"/>
    </row>
    <row r="983" spans="1:33" ht="14.2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7"/>
      <c r="AC983" s="6"/>
      <c r="AD983" s="6"/>
      <c r="AE983" s="6"/>
      <c r="AF983" s="6"/>
      <c r="AG983" s="6"/>
    </row>
    <row r="984" spans="1:33" ht="14.2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7"/>
      <c r="AC984" s="6"/>
      <c r="AD984" s="6"/>
      <c r="AE984" s="6"/>
      <c r="AF984" s="6"/>
      <c r="AG984" s="6"/>
    </row>
    <row r="985" spans="1:33" ht="14.2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7"/>
      <c r="AC985" s="6"/>
      <c r="AD985" s="6"/>
      <c r="AE985" s="6"/>
      <c r="AF985" s="6"/>
      <c r="AG985" s="6"/>
    </row>
    <row r="986" spans="1:33" ht="14.2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7"/>
      <c r="AC986" s="6"/>
      <c r="AD986" s="6"/>
      <c r="AE986" s="6"/>
      <c r="AF986" s="6"/>
      <c r="AG986" s="6"/>
    </row>
    <row r="987" spans="1:33" ht="14.2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7"/>
      <c r="AC987" s="6"/>
      <c r="AD987" s="6"/>
      <c r="AE987" s="6"/>
      <c r="AF987" s="6"/>
      <c r="AG987" s="6"/>
    </row>
    <row r="988" spans="1:33" ht="14.2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7"/>
      <c r="AC988" s="6"/>
      <c r="AD988" s="6"/>
      <c r="AE988" s="6"/>
      <c r="AF988" s="6"/>
      <c r="AG988" s="6"/>
    </row>
    <row r="989" spans="1:33" ht="14.2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7"/>
      <c r="AC989" s="6"/>
      <c r="AD989" s="6"/>
      <c r="AE989" s="6"/>
      <c r="AF989" s="6"/>
      <c r="AG989" s="6"/>
    </row>
    <row r="990" spans="1:33" ht="14.2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7"/>
      <c r="AC990" s="6"/>
      <c r="AD990" s="6"/>
      <c r="AE990" s="6"/>
      <c r="AF990" s="6"/>
      <c r="AG990" s="6"/>
    </row>
    <row r="991" spans="1:33" ht="14.2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7"/>
      <c r="AC991" s="6"/>
      <c r="AD991" s="6"/>
      <c r="AE991" s="6"/>
      <c r="AF991" s="6"/>
      <c r="AG991" s="6"/>
    </row>
    <row r="992" spans="1:33" ht="14.2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7"/>
      <c r="AC992" s="6"/>
      <c r="AD992" s="6"/>
      <c r="AE992" s="6"/>
      <c r="AF992" s="6"/>
      <c r="AG992" s="6"/>
    </row>
    <row r="993" spans="1:33" ht="14.2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7"/>
      <c r="AC993" s="6"/>
      <c r="AD993" s="6"/>
      <c r="AE993" s="6"/>
      <c r="AF993" s="6"/>
      <c r="AG993" s="6"/>
    </row>
    <row r="994" spans="1:33" ht="14.2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7"/>
      <c r="AC994" s="6"/>
      <c r="AD994" s="6"/>
      <c r="AE994" s="6"/>
      <c r="AF994" s="6"/>
      <c r="AG994" s="6"/>
    </row>
    <row r="995" spans="1:33" ht="14.2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7"/>
      <c r="AC995" s="6"/>
      <c r="AD995" s="6"/>
      <c r="AE995" s="6"/>
      <c r="AF995" s="6"/>
      <c r="AG995" s="6"/>
    </row>
    <row r="996" spans="1:33" ht="14.2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7"/>
      <c r="AC996" s="6"/>
      <c r="AD996" s="6"/>
      <c r="AE996" s="6"/>
      <c r="AF996" s="6"/>
      <c r="AG996" s="6"/>
    </row>
    <row r="997" spans="1:33" ht="14.2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7"/>
      <c r="AC997" s="6"/>
      <c r="AD997" s="6"/>
      <c r="AE997" s="6"/>
      <c r="AF997" s="6"/>
      <c r="AG997" s="6"/>
    </row>
    <row r="998" spans="1:33" ht="14.2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7"/>
      <c r="AC998" s="6"/>
      <c r="AD998" s="6"/>
      <c r="AE998" s="6"/>
      <c r="AF998" s="6"/>
      <c r="AG998" s="6"/>
    </row>
    <row r="999" spans="1:33" ht="14.2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7"/>
      <c r="AC999" s="6"/>
      <c r="AD999" s="6"/>
      <c r="AE999" s="6"/>
      <c r="AF999" s="6"/>
      <c r="AG999" s="6"/>
    </row>
    <row r="1000" spans="1:33" ht="14.2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7"/>
      <c r="AC1000" s="6"/>
      <c r="AD1000" s="6"/>
      <c r="AE1000" s="6"/>
      <c r="AF1000" s="6"/>
      <c r="AG1000" s="6"/>
    </row>
  </sheetData>
  <sheetProtection algorithmName="SHA-512" hashValue="ZLTGGohld73Aq/oZK5lua6VoPrTETyOD+ZbzvVd8YzuTQYfu96qUTcU6yWAdWt65/VJAcv3MAnpNjbhXvpi+zA==" saltValue="RLtcCzPdqvQLiuAn9zqhGA==" spinCount="100000" sheet="1" selectLockedCells="1"/>
  <protectedRanges>
    <protectedRange sqref="I21:I28 I30:I31" name="Range2"/>
    <protectedRange sqref="I15:I18 I29" name="Range1"/>
  </protectedRanges>
  <mergeCells count="129">
    <mergeCell ref="B40:AA40"/>
    <mergeCell ref="A60:H60"/>
    <mergeCell ref="U30:AA30"/>
    <mergeCell ref="U31:AA31"/>
    <mergeCell ref="U32:AA32"/>
    <mergeCell ref="A33:AA33"/>
    <mergeCell ref="A50:AA50"/>
    <mergeCell ref="A56:AA56"/>
    <mergeCell ref="A58:AA58"/>
    <mergeCell ref="Q29:S29"/>
    <mergeCell ref="J31:M31"/>
    <mergeCell ref="O31:P31"/>
    <mergeCell ref="A32:H32"/>
    <mergeCell ref="J32:M32"/>
    <mergeCell ref="O32:P32"/>
    <mergeCell ref="Q32:S32"/>
    <mergeCell ref="A29:H29"/>
    <mergeCell ref="A30:H30"/>
    <mergeCell ref="J30:M30"/>
    <mergeCell ref="O30:P30"/>
    <mergeCell ref="Q30:S30"/>
    <mergeCell ref="A31:H31"/>
    <mergeCell ref="Q31:S31"/>
    <mergeCell ref="J29:M29"/>
    <mergeCell ref="O29:P29"/>
    <mergeCell ref="A25:C25"/>
    <mergeCell ref="A26:C26"/>
    <mergeCell ref="A27:C27"/>
    <mergeCell ref="E21:G21"/>
    <mergeCell ref="E22:G22"/>
    <mergeCell ref="A23:C23"/>
    <mergeCell ref="E23:G23"/>
    <mergeCell ref="A24:C24"/>
    <mergeCell ref="E24:G24"/>
    <mergeCell ref="E25:G25"/>
    <mergeCell ref="U18:AA18"/>
    <mergeCell ref="J19:AA20"/>
    <mergeCell ref="J21:M21"/>
    <mergeCell ref="O21:P21"/>
    <mergeCell ref="O24:P24"/>
    <mergeCell ref="Q24:S24"/>
    <mergeCell ref="J24:M24"/>
    <mergeCell ref="J25:M25"/>
    <mergeCell ref="O25:P25"/>
    <mergeCell ref="Q25:S25"/>
    <mergeCell ref="J28:M28"/>
    <mergeCell ref="O28:P28"/>
    <mergeCell ref="Q28:S28"/>
    <mergeCell ref="J26:M26"/>
    <mergeCell ref="O26:P26"/>
    <mergeCell ref="Q26:S26"/>
    <mergeCell ref="U21:AA21"/>
    <mergeCell ref="Q22:S22"/>
    <mergeCell ref="U22:AA22"/>
    <mergeCell ref="U23:AA23"/>
    <mergeCell ref="U24:AA24"/>
    <mergeCell ref="U25:AA25"/>
    <mergeCell ref="U26:AA26"/>
    <mergeCell ref="U29:AA29"/>
    <mergeCell ref="A18:C18"/>
    <mergeCell ref="D18:E18"/>
    <mergeCell ref="F18:H18"/>
    <mergeCell ref="J18:M18"/>
    <mergeCell ref="O18:P18"/>
    <mergeCell ref="Q18:S18"/>
    <mergeCell ref="J22:M22"/>
    <mergeCell ref="O22:P22"/>
    <mergeCell ref="J23:M23"/>
    <mergeCell ref="O23:P23"/>
    <mergeCell ref="Q23:S23"/>
    <mergeCell ref="Q21:S21"/>
    <mergeCell ref="E20:G20"/>
    <mergeCell ref="A21:C21"/>
    <mergeCell ref="A22:C22"/>
    <mergeCell ref="J27:M27"/>
    <mergeCell ref="O27:P27"/>
    <mergeCell ref="Q27:S27"/>
    <mergeCell ref="U27:AA27"/>
    <mergeCell ref="U28:AA28"/>
    <mergeCell ref="E26:G26"/>
    <mergeCell ref="E27:G27"/>
    <mergeCell ref="A28:H28"/>
    <mergeCell ref="O14:P14"/>
    <mergeCell ref="Q14:S14"/>
    <mergeCell ref="U14:AA14"/>
    <mergeCell ref="A15:B15"/>
    <mergeCell ref="E15:G15"/>
    <mergeCell ref="J15:M15"/>
    <mergeCell ref="O15:P15"/>
    <mergeCell ref="Q15:S15"/>
    <mergeCell ref="U15:AA15"/>
    <mergeCell ref="A14:H14"/>
    <mergeCell ref="J14:M14"/>
    <mergeCell ref="L10:V12"/>
    <mergeCell ref="W10:AA10"/>
    <mergeCell ref="W11:AA11"/>
    <mergeCell ref="W12:AA12"/>
    <mergeCell ref="A13:AA13"/>
    <mergeCell ref="A5:K5"/>
    <mergeCell ref="A6:K6"/>
    <mergeCell ref="M6:V6"/>
    <mergeCell ref="W6:AA6"/>
    <mergeCell ref="M7:V7"/>
    <mergeCell ref="W7:AA7"/>
    <mergeCell ref="A8:AA8"/>
    <mergeCell ref="A7:K7"/>
    <mergeCell ref="A9:K9"/>
    <mergeCell ref="A10:K10"/>
    <mergeCell ref="A11:K11"/>
    <mergeCell ref="A12:K12"/>
    <mergeCell ref="C2:AA2"/>
    <mergeCell ref="A3:AA3"/>
    <mergeCell ref="A4:K4"/>
    <mergeCell ref="L4:V4"/>
    <mergeCell ref="W4:AA4"/>
    <mergeCell ref="M5:V5"/>
    <mergeCell ref="W5:AA5"/>
    <mergeCell ref="L9:V9"/>
    <mergeCell ref="W9:AA9"/>
    <mergeCell ref="O17:P17"/>
    <mergeCell ref="Q17:S17"/>
    <mergeCell ref="A16:H16"/>
    <mergeCell ref="J16:M16"/>
    <mergeCell ref="O16:P16"/>
    <mergeCell ref="Q16:S16"/>
    <mergeCell ref="U16:AA16"/>
    <mergeCell ref="J17:M17"/>
    <mergeCell ref="U17:AA17"/>
    <mergeCell ref="A17:H17"/>
  </mergeCells>
  <dataValidations count="3">
    <dataValidation type="list" showDropDown="1" showInputMessage="1" showErrorMessage="1" sqref="I18 I21:I28 I30:I31" xr:uid="{0DF3716E-6F40-4110-85B4-994E712DB752}">
      <formula1>"5540"</formula1>
    </dataValidation>
    <dataValidation type="list" allowBlank="1" showInputMessage="1" showErrorMessage="1" sqref="A10:K10" xr:uid="{2D0048C2-B664-4C08-BFEF-3BC70D89AA2F}">
      <formula1>$AM$3:$AM$5</formula1>
    </dataValidation>
    <dataValidation type="list" allowBlank="1" showInputMessage="1" showErrorMessage="1" sqref="A12:K12" xr:uid="{AA235AC0-0686-4B14-BD20-81115DD69B95}">
      <formula1>$AM$6:$AM$8</formula1>
    </dataValidation>
  </dataValidations>
  <printOptions horizontalCentered="1"/>
  <pageMargins left="0" right="0" top="0.25" bottom="0" header="0" footer="0"/>
  <pageSetup scale="54" fitToHeight="0"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xr:uid="{E99EA80E-B58B-443A-A54C-14A674B7472B}">
          <x14:formula1>
            <xm:f>Lists!$A$2:$A$3</xm:f>
          </x14:formula1>
          <xm:sqref>I15</xm:sqref>
        </x14:dataValidation>
        <x14:dataValidation type="list" showInputMessage="1" showErrorMessage="1" xr:uid="{2BEB3010-327C-4EE1-8192-5EC166C4076F}">
          <x14:formula1>
            <xm:f>Lists!$B$2:$B$3</xm:f>
          </x14:formula1>
          <xm:sqref>I16:I17 I29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A4C87-12CE-4DD4-966A-B952F823F3A1}">
  <dimension ref="A1:B4"/>
  <sheetViews>
    <sheetView workbookViewId="0">
      <selection activeCell="A4" sqref="A4"/>
    </sheetView>
  </sheetViews>
  <sheetFormatPr defaultRowHeight="15" x14ac:dyDescent="0.25"/>
  <sheetData>
    <row r="1" spans="1:2" x14ac:dyDescent="0.25">
      <c r="A1" s="71" t="s">
        <v>86</v>
      </c>
    </row>
    <row r="2" spans="1:2" x14ac:dyDescent="0.25">
      <c r="A2">
        <v>5510</v>
      </c>
      <c r="B2">
        <v>5520</v>
      </c>
    </row>
    <row r="3" spans="1:2" x14ac:dyDescent="0.25">
      <c r="A3">
        <v>5540</v>
      </c>
      <c r="B3">
        <v>5540</v>
      </c>
    </row>
    <row r="4" spans="1:2" x14ac:dyDescent="0.25">
      <c r="A4" s="7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12e544-1190-414b-9779-a67282dad50e">
      <Value>174</Value>
      <Value>100</Value>
      <Value>338</Value>
    </TaxCatchAll>
    <p70c138e371e44a3a0335ced3e30ff3f xmlns="731c1f52-3860-4f5f-8268-8d612cf64c07">
      <Terms xmlns="http://schemas.microsoft.com/office/infopath/2007/PartnerControls">
        <TermInfo xmlns="http://schemas.microsoft.com/office/infopath/2007/PartnerControls">
          <TermName xmlns="http://schemas.microsoft.com/office/infopath/2007/PartnerControls">Finance</TermName>
          <TermId xmlns="http://schemas.microsoft.com/office/infopath/2007/PartnerControls">b788a180-5f2b-4dbe-a98e-fd1242ca0a3d</TermId>
        </TermInfo>
      </Terms>
    </p70c138e371e44a3a0335ced3e30ff3f>
    <je109f28c2ea4e44b4e0170187db324d xmlns="731c1f52-3860-4f5f-8268-8d612cf64c07">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1344fce7-280b-4d7e-bd27-de0700eb6e08</TermId>
        </TermInfo>
      </Terms>
    </je109f28c2ea4e44b4e0170187db324d>
    <Date_x0020_Revised xmlns="f62ab6f3-bb64-46b3-a3ac-833df8b40d09">2022-07-01T04:00:00+00:00</Date_x0020_Revised>
    <IconOverlay xmlns="http://schemas.microsoft.com/sharepoint/v4" xsi:nil="true"/>
    <RoutingRuleDescription xmlns="http://schemas.microsoft.com/sharepoint/v3">Form to obtain pre-authorization for travel and to report expenses for reimbursment post travel</RoutingRuleDescription>
    <TaxKeywordTaxHTField xmlns="0b12e544-1190-414b-9779-a67282dad50e">
      <Terms xmlns="http://schemas.microsoft.com/office/infopath/2007/PartnerControls">
        <TermInfo xmlns="http://schemas.microsoft.com/office/infopath/2007/PartnerControls">
          <TermName xmlns="http://schemas.microsoft.com/office/infopath/2007/PartnerControls">Travel Authorization Form</TermName>
          <TermId xmlns="http://schemas.microsoft.com/office/infopath/2007/PartnerControls">ce2f0297-cb6a-41ea-9773-4b8a1264c4fc</TermId>
        </TermInfo>
      </Term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9E078F17208E44BED8135F78458991" ma:contentTypeVersion="30" ma:contentTypeDescription="Create a new document." ma:contentTypeScope="" ma:versionID="a06bc698e93eba73d4626a4aec4e6b23">
  <xsd:schema xmlns:xsd="http://www.w3.org/2001/XMLSchema" xmlns:xs="http://www.w3.org/2001/XMLSchema" xmlns:p="http://schemas.microsoft.com/office/2006/metadata/properties" xmlns:ns1="http://schemas.microsoft.com/sharepoint/v3" xmlns:ns2="f62ab6f3-bb64-46b3-a3ac-833df8b40d09" xmlns:ns3="0b12e544-1190-414b-9779-a67282dad50e" xmlns:ns4="http://schemas.microsoft.com/sharepoint/v4" xmlns:ns5="731c1f52-3860-4f5f-8268-8d612cf64c07" targetNamespace="http://schemas.microsoft.com/office/2006/metadata/properties" ma:root="true" ma:fieldsID="ca332e14847e7349b534852ba360c817" ns1:_="" ns2:_="" ns3:_="" ns4:_="" ns5:_="">
    <xsd:import namespace="http://schemas.microsoft.com/sharepoint/v3"/>
    <xsd:import namespace="f62ab6f3-bb64-46b3-a3ac-833df8b40d09"/>
    <xsd:import namespace="0b12e544-1190-414b-9779-a67282dad50e"/>
    <xsd:import namespace="http://schemas.microsoft.com/sharepoint/v4"/>
    <xsd:import namespace="731c1f52-3860-4f5f-8268-8d612cf64c07"/>
    <xsd:element name="properties">
      <xsd:complexType>
        <xsd:sequence>
          <xsd:element name="documentManagement">
            <xsd:complexType>
              <xsd:all>
                <xsd:element ref="ns2:Date_x0020_Revised" minOccurs="0"/>
                <xsd:element ref="ns1:RoutingRuleDescription"/>
                <xsd:element ref="ns3:TaxKeywordTaxHTField" minOccurs="0"/>
                <xsd:element ref="ns3:TaxCatchAll" minOccurs="0"/>
                <xsd:element ref="ns4:IconOverlay" minOccurs="0"/>
                <xsd:element ref="ns5:p70c138e371e44a3a0335ced3e30ff3f" minOccurs="0"/>
                <xsd:element ref="ns5:je109f28c2ea4e44b4e0170187db324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4"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2ab6f3-bb64-46b3-a3ac-833df8b40d09" elementFormDefault="qualified">
    <xsd:import namespace="http://schemas.microsoft.com/office/2006/documentManagement/types"/>
    <xsd:import namespace="http://schemas.microsoft.com/office/infopath/2007/PartnerControls"/>
    <xsd:element name="Date_x0020_Revised" ma:index="2" nillable="true" ma:displayName="Date Revised" ma:description="Enter the date that the form, policy, or procedure was last revised." ma:format="DateOnly" ma:internalName="Date_x0020_Revis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b12e544-1190-414b-9779-a67282dad50e"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8a63401f-ec8a-40d7-b7ac-9d11227e7e75}" ma:internalName="TaxCatchAll" ma:showField="CatchAllData" ma:web="731c1f52-3860-4f5f-8268-8d612cf64c0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1c1f52-3860-4f5f-8268-8d612cf64c07" elementFormDefault="qualified">
    <xsd:import namespace="http://schemas.microsoft.com/office/2006/documentManagement/types"/>
    <xsd:import namespace="http://schemas.microsoft.com/office/infopath/2007/PartnerControls"/>
    <xsd:element name="p70c138e371e44a3a0335ced3e30ff3f" ma:index="15" nillable="true" ma:taxonomy="true" ma:internalName="p70c138e371e44a3a0335ced3e30ff3f" ma:taxonomyFieldName="Department_x0020_Owner0" ma:displayName="Department Owner" ma:default="" ma:fieldId="{970c138e-371e-44a3-a033-5ced3e30ff3f}" ma:sspId="d2d60d39-63d3-441d-ab11-336fbba02b79" ma:termSetId="8ed8c9ea-7052-4c1d-a4d7-b9c10bffea6f" ma:anchorId="00000000-0000-0000-0000-000000000000" ma:open="false" ma:isKeyword="false">
      <xsd:complexType>
        <xsd:sequence>
          <xsd:element ref="pc:Terms" minOccurs="0" maxOccurs="1"/>
        </xsd:sequence>
      </xsd:complexType>
    </xsd:element>
    <xsd:element name="je109f28c2ea4e44b4e0170187db324d" ma:index="17" nillable="true" ma:taxonomy="true" ma:internalName="je109f28c2ea4e44b4e0170187db324d" ma:taxonomyFieldName="Type_x0020_of_x0020_Resource" ma:displayName="Type of Resource" ma:default="" ma:fieldId="{3e109f28-c2ea-4e44-b4e0-170187db324d}" ma:sspId="d2d60d39-63d3-441d-ab11-336fbba02b79" ma:termSetId="8599853c-65e5-4548-9355-c0bdd658d7a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8F61B8-CDB8-429A-B414-8F87D2E7DA74}">
  <ds:schemaRefs>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elements/1.1/"/>
    <ds:schemaRef ds:uri="http://purl.org/dc/dcmitype/"/>
    <ds:schemaRef ds:uri="0b12e544-1190-414b-9779-a67282dad50e"/>
    <ds:schemaRef ds:uri="731c1f52-3860-4f5f-8268-8d612cf64c07"/>
    <ds:schemaRef ds:uri="f62ab6f3-bb64-46b3-a3ac-833df8b40d09"/>
    <ds:schemaRef ds:uri="http://schemas.microsoft.com/sharepoint/v4"/>
    <ds:schemaRef ds:uri="http://schemas.microsoft.com/sharepoint/v3"/>
  </ds:schemaRefs>
</ds:datastoreItem>
</file>

<file path=customXml/itemProps2.xml><?xml version="1.0" encoding="utf-8"?>
<ds:datastoreItem xmlns:ds="http://schemas.openxmlformats.org/officeDocument/2006/customXml" ds:itemID="{4A0C7F98-7DB0-4D79-95E0-3156A9018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2ab6f3-bb64-46b3-a3ac-833df8b40d09"/>
    <ds:schemaRef ds:uri="0b12e544-1190-414b-9779-a67282dad50e"/>
    <ds:schemaRef ds:uri="http://schemas.microsoft.com/sharepoint/v4"/>
    <ds:schemaRef ds:uri="731c1f52-3860-4f5f-8268-8d612cf64c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EC917E-16B5-4B74-968A-7B33B64D97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Guidelines</vt:lpstr>
      <vt:lpstr>Form</vt:lpstr>
      <vt:lpstr>Lists</vt:lpstr>
      <vt:lpstr>_5540</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AP_Travel Authorization and Expense Report COUNTY (eff. 7/1/22)</dc:title>
  <dc:creator>Warren, Kimberly</dc:creator>
  <cp:keywords>Travel Authorization Form</cp:keywords>
  <cp:lastModifiedBy>Flippo, Lindsay</cp:lastModifiedBy>
  <cp:lastPrinted>2022-06-24T14:20:24Z</cp:lastPrinted>
  <dcterms:created xsi:type="dcterms:W3CDTF">2018-06-29T17:31:38Z</dcterms:created>
  <dcterms:modified xsi:type="dcterms:W3CDTF">2022-09-30T16:37:45Z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0x010100A79E078F17208E44BED8135F78458991</vt:lpwstr>
  </property>
  <property fmtid="{D5CDD505-2E9C-101B-9397-08002B2CF9AE}" pid="3" name="IsMyDocuments">
    <vt:bool>true</vt:bool>
  </property>
  <property fmtid="{D5CDD505-2E9C-101B-9397-08002B2CF9AE}" pid="4" name="TaxKeyword">
    <vt:lpwstr>338;#Travel Authorization Form|ce2f0297-cb6a-41ea-9773-4b8a1264c4fc</vt:lpwstr>
  </property>
  <property fmtid="{D5CDD505-2E9C-101B-9397-08002B2CF9AE}" pid="5" name="Type of Resource">
    <vt:lpwstr>174;#Form|1344fce7-280b-4d7e-bd27-de0700eb6e08</vt:lpwstr>
  </property>
  <property fmtid="{D5CDD505-2E9C-101B-9397-08002B2CF9AE}" pid="6" name="Department Owner0">
    <vt:lpwstr>100;#Finance|b788a180-5f2b-4dbe-a98e-fd1242ca0a3d</vt:lpwstr>
  </property>
</Properties>
</file>